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ulkaun\Documents\09 MP\MP\Kalnai\LAA\2017 12 16 LAA Cempionatas\2017 10 05 Ataskaitos\"/>
    </mc:Choice>
  </mc:AlternateContent>
  <bookViews>
    <workbookView xWindow="0" yWindow="0" windowWidth="25135" windowHeight="10381"/>
  </bookViews>
  <sheets>
    <sheet name="Suvestinė" sheetId="1" r:id="rId1"/>
  </sheets>
  <definedNames>
    <definedName name="_xlnm.Print_Titles" localSheetId="0">Suvestinė!$3:$4</definedName>
  </definedNames>
  <calcPr calcId="162913"/>
</workbook>
</file>

<file path=xl/calcChain.xml><?xml version="1.0" encoding="utf-8"?>
<calcChain xmlns="http://schemas.openxmlformats.org/spreadsheetml/2006/main">
  <c r="B71" i="1" l="1"/>
  <c r="B70" i="1"/>
  <c r="B69" i="1"/>
  <c r="B72" i="1" l="1"/>
</calcChain>
</file>

<file path=xl/sharedStrings.xml><?xml version="1.0" encoding="utf-8"?>
<sst xmlns="http://schemas.openxmlformats.org/spreadsheetml/2006/main" count="513" uniqueCount="307">
  <si>
    <t>2017 M. ALPINIZMO IR KALNŲ TURIZMO ČEMPIONATO ĮKOPIMŲ SUVESTINĖ</t>
  </si>
  <si>
    <t>Vieta</t>
  </si>
  <si>
    <t>Maršruto</t>
  </si>
  <si>
    <t>Nario</t>
  </si>
  <si>
    <t>Vertinimas (1-10)</t>
  </si>
  <si>
    <t>Saugumo koeficientas (max 1)</t>
  </si>
  <si>
    <t>Balų suma</t>
  </si>
  <si>
    <t>Su saugumo koeficientu</t>
  </si>
  <si>
    <t xml:space="preserve">Teisėjų pastabos </t>
  </si>
  <si>
    <t>Klasė</t>
  </si>
  <si>
    <t>Valstybė</t>
  </si>
  <si>
    <t>Kalnai/rajonas</t>
  </si>
  <si>
    <t>Viršūnės pavadinimas</t>
  </si>
  <si>
    <t>Aukštis</t>
  </si>
  <si>
    <t>Pavadinimas</t>
  </si>
  <si>
    <t>Sudėtingumo
kategorija</t>
  </si>
  <si>
    <t>Aukščių
skirtumas</t>
  </si>
  <si>
    <t>Ilgis</t>
  </si>
  <si>
    <t>Statusas</t>
  </si>
  <si>
    <t>Vardas Pavardė</t>
  </si>
  <si>
    <t>Pavardė</t>
  </si>
  <si>
    <t>Kelionės/Kopimo laikas</t>
  </si>
  <si>
    <t>Įkopimo trukmė (neskaitant nakvynių)</t>
  </si>
  <si>
    <t>Sezonas</t>
  </si>
  <si>
    <t>Įkopimo
patvirtinimas</t>
  </si>
  <si>
    <t>Pastabos</t>
  </si>
  <si>
    <t>MP</t>
  </si>
  <si>
    <t>AJ</t>
  </si>
  <si>
    <t>AS</t>
  </si>
  <si>
    <t>MM</t>
  </si>
  <si>
    <t>AK</t>
  </si>
  <si>
    <t>Žygiai</t>
  </si>
  <si>
    <t>Kirgizija</t>
  </si>
  <si>
    <t>Centrinis Tian Šanis</t>
  </si>
  <si>
    <t>III</t>
  </si>
  <si>
    <t>Vadas</t>
  </si>
  <si>
    <t>Kęstutis Baleišis (vadovas)
Šarūnas Baleišis
Lukas Vološkevičius
Rasa Baleišytė
Justinas Jonušas
Kristina Malciuvienė
Vytautas Petrauskas</t>
  </si>
  <si>
    <t>2017 08 02- 18</t>
  </si>
  <si>
    <t>Vasara</t>
  </si>
  <si>
    <t>Rusija</t>
  </si>
  <si>
    <t>Šiaurės Jakutijos Verchojansko kalnagubrio mazgas (atšakos Sietindenskij ir Orulganskij)</t>
  </si>
  <si>
    <t>-</t>
  </si>
  <si>
    <t>Verchojansko kalnagūbrio mazgo (atšakos Sietindenskij ir Orulganskij) Šiaurės Jakutijoje (Respublika Sacha) traversas</t>
  </si>
  <si>
    <t>600 km</t>
  </si>
  <si>
    <t>Gediminas Andriukaitis
Darius Vilkišius
Vigimantas Girnys
Viktoras Šiurgotas</t>
  </si>
  <si>
    <t>2017.07.06 – 2017.07.30</t>
  </si>
  <si>
    <t>CHAMAR-DABAN KALNAGŪBRIS</t>
  </si>
  <si>
    <t>Priebaikalė. Chamar Daban kalnagūbris</t>
  </si>
  <si>
    <t>Regina Kubertavičienė
Andrej Jarmolajev
Jarmolajeva Ela
Jarmolajeva Liza
Buglakovas Sergijus
Niuniavaitė Inga
Kuzmickaitė Vaida
Kavaliauskas Mindaugas</t>
  </si>
  <si>
    <t>2017 liepos 17 d. – rugpjūčio 6 d.</t>
  </si>
  <si>
    <t>Gruzija</t>
  </si>
  <si>
    <t>Central Caucasus</t>
  </si>
  <si>
    <t>2B</t>
  </si>
  <si>
    <t>Gintaras BAGDONAS
Valerijus SINKEVIČIUS
Sigutė STANAITIENĖ
Vilma TAURAITĖ
Marija BAGDONAVIČIŪTĖ
Rasa KAVALIAUSKAITĖ
Julius JANAVIČIUS
Rytis JUONYS
Justas STANIULIS</t>
  </si>
  <si>
    <t>2017-07-23 / 2017-07-30</t>
  </si>
  <si>
    <t>Bolivija</t>
  </si>
  <si>
    <t>Andai, Cordillera Real</t>
  </si>
  <si>
    <t>IV</t>
  </si>
  <si>
    <t>2017 metų birželio 29 – liepos 9</t>
  </si>
  <si>
    <t>Centrinis Tian Šanis, Terskėj Alatau kalnagūbris</t>
  </si>
  <si>
    <t>II</t>
  </si>
  <si>
    <t>Vytautas Gaučys + 11</t>
  </si>
  <si>
    <t>2017.08.06-2017.08.17</t>
  </si>
  <si>
    <t>I</t>
  </si>
  <si>
    <t>Ričardas Vaišvila + 6</t>
  </si>
  <si>
    <t>2015.07.08-2015.07.17</t>
  </si>
  <si>
    <t>Techninė</t>
  </si>
  <si>
    <t>Centrinis Tian Šanis, Karakoltor slėnis</t>
  </si>
  <si>
    <t>Algimanto Vidugirio</t>
  </si>
  <si>
    <t>Sniego-ledo maršrutas iš šiaurinės pusės</t>
  </si>
  <si>
    <t>2 B (RUS)</t>
  </si>
  <si>
    <t>Kęstutis Baleišis
Šarūnas Baleišis
Lukas Vološkevičius
Vytautas Petrauskas
Justinas Jonušas
Rasa Baleišytė
Kristina Malciuvienė</t>
  </si>
  <si>
    <t>2017 08 12</t>
  </si>
  <si>
    <t>Pirmaįkopimas</t>
  </si>
  <si>
    <t>Jono Basanavičiaus</t>
  </si>
  <si>
    <t>2 A (RUS)</t>
  </si>
  <si>
    <t>2017 08 13</t>
  </si>
  <si>
    <t>Italija</t>
  </si>
  <si>
    <t>Alpės</t>
  </si>
  <si>
    <t>Cervino – Matterhorn</t>
  </si>
  <si>
    <t>Lion ridge, Matterhorn</t>
  </si>
  <si>
    <t>AD+, III+</t>
  </si>
  <si>
    <t>Povilas Maksimavičius
Ernestas Liepinis
Mažvydas Pieža
Andrius Petkus</t>
  </si>
  <si>
    <t>2017 08 22</t>
  </si>
  <si>
    <t>Kaukazas</t>
  </si>
  <si>
    <t>Tetnuldi</t>
  </si>
  <si>
    <t>pietvakarių ketera</t>
  </si>
  <si>
    <t>2B (3A)</t>
  </si>
  <si>
    <t>Vytautas Rukštelė
Eugenijus Karklelis
Pranas Kieras
Paulius Jakucevičius</t>
  </si>
  <si>
    <t>2017 08 14</t>
  </si>
  <si>
    <t>Andai</t>
  </si>
  <si>
    <t>Cabeza del Condor</t>
  </si>
  <si>
    <t>Pietvakarinė ketera</t>
  </si>
  <si>
    <t>AD+</t>
  </si>
  <si>
    <t>Simonas Valatka
Juras Jorudas</t>
  </si>
  <si>
    <t>Petit Capucin (Andriaus pataisymas)</t>
  </si>
  <si>
    <t>V</t>
  </si>
  <si>
    <t>Andrius Smirnovas
Mindaugas Bakas
Vilma Tubutytė
Vytenis Čukauskas</t>
  </si>
  <si>
    <t>2017.03.27</t>
  </si>
  <si>
    <t>Žiema</t>
  </si>
  <si>
    <t>Dent du Géant</t>
  </si>
  <si>
    <t>Klasikinis marsrutas</t>
  </si>
  <si>
    <t>V+</t>
  </si>
  <si>
    <t>2017.03.29</t>
  </si>
  <si>
    <t>Centrinis Tian-Šanis, Terskei-Alatau kalnagūbris</t>
  </si>
  <si>
    <t>Džigitas</t>
  </si>
  <si>
    <t>vakarinė ketera</t>
  </si>
  <si>
    <t>4a (rus)</t>
  </si>
  <si>
    <t>Darius Gelažius
Saulius Orla</t>
  </si>
  <si>
    <t>Prancūzija</t>
  </si>
  <si>
    <t>Chamonix, Mont Blanc du Tacul masyvas</t>
  </si>
  <si>
    <t>Grand Capucin</t>
  </si>
  <si>
    <t>Swiss route</t>
  </si>
  <si>
    <t>TD+</t>
  </si>
  <si>
    <t>Julius Survila
Vytautas Mažeika</t>
  </si>
  <si>
    <t>JAV</t>
  </si>
  <si>
    <t>Aliaska, Revelations kalnai</t>
  </si>
  <si>
    <t>Obelisk</t>
  </si>
  <si>
    <t>Alternative Facts</t>
  </si>
  <si>
    <t>iki M6, WI5 and A1</t>
  </si>
  <si>
    <t>Gediminas Simutis</t>
  </si>
  <si>
    <t>Šiaurės Osetija, Šiaurinis Kaukazas, Tsey regionas</t>
  </si>
  <si>
    <t>Passionarija</t>
  </si>
  <si>
    <t>vakarine siena per 3 ketera</t>
  </si>
  <si>
    <t>5B (RUS)</t>
  </si>
  <si>
    <t>Stanislovas Vyšniauskas</t>
  </si>
  <si>
    <t>2017.07.12</t>
  </si>
  <si>
    <t>Vienuolio</t>
  </si>
  <si>
    <t>kairiuoju kraštu</t>
  </si>
  <si>
    <t>4B (RUS)</t>
  </si>
  <si>
    <t>2017.07.16</t>
  </si>
  <si>
    <t>Apatity, Chibiny kalnų regionas</t>
  </si>
  <si>
    <t>Vodjarčor</t>
  </si>
  <si>
    <t>Mažasis Vodjarčor trečiojo kontroforso rytinės sienos maršrutas</t>
  </si>
  <si>
    <t>3A (RUS)</t>
  </si>
  <si>
    <t>Chamonix  regionas</t>
  </si>
  <si>
    <t>Aiguille de L,M</t>
  </si>
  <si>
    <t>Šiaurės rytų petys</t>
  </si>
  <si>
    <t>V/V+ (5b/5a france)</t>
  </si>
  <si>
    <t>Živilė Bazienė
Ričardas Čarburlėnas
Saulius Martusevičius
Darius Milašius</t>
  </si>
  <si>
    <t>Šveicarija</t>
  </si>
  <si>
    <t>Bregaglia</t>
  </si>
  <si>
    <t>Piz Badile</t>
  </si>
  <si>
    <t>šiaurinė ketera</t>
  </si>
  <si>
    <t>D- (sudėtingiausia vieta V-)</t>
  </si>
  <si>
    <t>Remigijus Šiškauskas;
Matas Milius</t>
  </si>
  <si>
    <t>2017.08.04.</t>
  </si>
  <si>
    <t>Chamonix, Envers des Aiguilles</t>
  </si>
  <si>
    <t>Premiere pointe des Nantillons</t>
  </si>
  <si>
    <t>Amazonia</t>
  </si>
  <si>
    <t>Alpės, Grandes Jorasses masyvas</t>
  </si>
  <si>
    <t>Col du Geant - Col des Grandes Jorasses
traversas (Aguille de Rochefort 4001m, Dôme
de Rochefort 4015m, Collete de Rochefort
3974m).</t>
  </si>
  <si>
    <t>Col du Geant - Col des Grandes Jorasses
traversas</t>
  </si>
  <si>
    <t>AD, III</t>
  </si>
  <si>
    <t>10 km</t>
  </si>
  <si>
    <t>Gintaras Čepas
Petras Lenkutis</t>
  </si>
  <si>
    <t>2017.08.17-18</t>
  </si>
  <si>
    <t>Slovakija</t>
  </si>
  <si>
    <t>Aukštieji Tatrai, Dolina Bielej vody Kežmarskej</t>
  </si>
  <si>
    <t>Maly Kežmarsky Stit</t>
  </si>
  <si>
    <t>Maly Kežmarsky Stit - Šiaurinė siena: Szczepanskeho veža Matray-Rybansky(Nr.7)</t>
  </si>
  <si>
    <t>Gintaras Čepas
Darius Nekrasovas</t>
  </si>
  <si>
    <t>2017.11.04</t>
  </si>
  <si>
    <t>Serbų respublika</t>
  </si>
  <si>
    <t>Bosnijoja ir Hercegovina, Dinarų Alpės</t>
  </si>
  <si>
    <t>Maglic</t>
  </si>
  <si>
    <t xml:space="preserve">North face ir west ridge </t>
  </si>
  <si>
    <t>2A</t>
  </si>
  <si>
    <t>Vytautas Bukauskas
Jonas Umbrasas
Aušra Šimaitienė
Džiugas Šimaitis
Jolanta Vižinienė</t>
  </si>
  <si>
    <t>2017.09.24</t>
  </si>
  <si>
    <t>Dolomitinės Alpės</t>
  </si>
  <si>
    <t>Marmolada (Punta Penia)</t>
  </si>
  <si>
    <t>North face and west ridge arba Marmolada Via Ferrata and Glacier</t>
  </si>
  <si>
    <t>II UIAA, 3A</t>
  </si>
  <si>
    <t>Vytautas Bukauskas  
Darius Vaitekenas
Aušra Šimaitienė
Gintarė Karpavičiūtė
Gerimantas Statinis</t>
  </si>
  <si>
    <t>2017.08.13</t>
  </si>
  <si>
    <t>Rumunija</t>
  </si>
  <si>
    <t>Transilvanija, Pietų Karpatai, Fegerašo masyvas</t>
  </si>
  <si>
    <t xml:space="preserve">Moldovianu </t>
  </si>
  <si>
    <t>West (vakarų)</t>
  </si>
  <si>
    <t>2A (rus.)</t>
  </si>
  <si>
    <t>Vytautas Bukauskas
Aušra Šimaitienė
Džiugas Šimaitis</t>
  </si>
  <si>
    <t xml:space="preserve">2017.09.17 </t>
  </si>
  <si>
    <t>Austrija</t>
  </si>
  <si>
    <t>Grossglockner</t>
  </si>
  <si>
    <t xml:space="preserve">Normal Route </t>
  </si>
  <si>
    <t xml:space="preserve">PD+ (UIAA II / 40°) </t>
  </si>
  <si>
    <t xml:space="preserve">Vytautas Bukauskas  
Darius Vaitekenas
Gintarė Karpavičiūtė
Aušra Šimaitienė 
Gerimantas Statinis </t>
  </si>
  <si>
    <t>2017.08.15</t>
  </si>
  <si>
    <t>Islandija</t>
  </si>
  <si>
    <t>Öræfajökull vulkano ŠV kraterio žiedo dalis</t>
  </si>
  <si>
    <t xml:space="preserve">Hvannadalshnukur </t>
  </si>
  <si>
    <t>Skaftafell</t>
  </si>
  <si>
    <t>II UIAA Difficulty: 5.1 YDS), Difficulty: II+, Grade: III. 
2B (rus.)</t>
  </si>
  <si>
    <t xml:space="preserve">Vytautas Bukauskas 
Gintaras Černius
Vidmantas Kmita </t>
  </si>
  <si>
    <t xml:space="preserve">2017.04.21 </t>
  </si>
  <si>
    <t>Juodkalnija</t>
  </si>
  <si>
    <t>Prokletijės kalnai</t>
  </si>
  <si>
    <t xml:space="preserve">Zla Kolata  </t>
  </si>
  <si>
    <t>Vytautas Bukauskas
Aušra Šimaitienė</t>
  </si>
  <si>
    <t xml:space="preserve">2017.09.22 </t>
  </si>
  <si>
    <t>Ušba šiaurinė viršūnė</t>
  </si>
  <si>
    <t>Neįkopta</t>
  </si>
  <si>
    <t>Vytenis Čukauskas,
Marius Pulkauninkas,
Mečys Mažonas,
Šarūnas Motiejūnas,
Audrius Peseckas</t>
  </si>
  <si>
    <t>Uolinė</t>
  </si>
  <si>
    <t>Ecrins</t>
  </si>
  <si>
    <t>Aiguille Dibona</t>
  </si>
  <si>
    <t>Madier route(mix)</t>
  </si>
  <si>
    <t>6a</t>
  </si>
  <si>
    <t>Darius Nekrasovas, 
Lina Eidukonytė</t>
  </si>
  <si>
    <t>2017.07.07</t>
  </si>
  <si>
    <t>Tre Cime de Lavaredo</t>
  </si>
  <si>
    <t>Cima Grande</t>
  </si>
  <si>
    <t>Comici Dimai, Šiaurinė siena</t>
  </si>
  <si>
    <t>VII+ UIAA</t>
  </si>
  <si>
    <t>Darius Nekrasovas
Povilas Sadauskas
Vadimas Kosiakovas</t>
  </si>
  <si>
    <t>Ispanija</t>
  </si>
  <si>
    <t>Montserrat Kalnas</t>
  </si>
  <si>
    <t>Caval Bernat</t>
  </si>
  <si>
    <t>Punsola-Reniu</t>
  </si>
  <si>
    <t>6c</t>
  </si>
  <si>
    <t>2017 10 06</t>
  </si>
  <si>
    <t>Pirėnai, Valle de Ordesa</t>
  </si>
  <si>
    <t>Tozal de Mallo</t>
  </si>
  <si>
    <t>Brujas - Franco Espanola</t>
  </si>
  <si>
    <t>6b+</t>
  </si>
  <si>
    <t>Inga Kubiliūtė
Vytautas Mažeika</t>
  </si>
  <si>
    <t>Ledo</t>
  </si>
  <si>
    <t>Serrai di Sottogudo, Dolomitinės Alpės</t>
  </si>
  <si>
    <t>La Cattedrale - ramo sinistro</t>
  </si>
  <si>
    <t>WI 5+</t>
  </si>
  <si>
    <t>Vallunga, Dolomitinės Alpės</t>
  </si>
  <si>
    <t>La Piovra</t>
  </si>
  <si>
    <t>Tian Šanis, šiaurinis kalnagūbris (Ala Arčia nacionalinis parkas)</t>
  </si>
  <si>
    <t>Baičečekej</t>
  </si>
  <si>
    <t>Iljuščenko maršrutas</t>
  </si>
  <si>
    <t>4B, TD-/TD, WI4 (su WI5 atkarpomis)</t>
  </si>
  <si>
    <t>Kęstutis Skrupskelis Saulius Saikauskas</t>
  </si>
  <si>
    <t>2017 m. Kovo 6 d.</t>
  </si>
  <si>
    <t>Alpės, Cogne</t>
  </si>
  <si>
    <t>Repentance super</t>
  </si>
  <si>
    <t>WI6</t>
  </si>
  <si>
    <t>Gintaras Čepas
Darius Nekrasovas
Vadimas Kosiakovas</t>
  </si>
  <si>
    <t>2017.02.23</t>
  </si>
  <si>
    <t>Aosta valley, Glassier</t>
  </si>
  <si>
    <t>Sodoma</t>
  </si>
  <si>
    <t>WI5</t>
  </si>
  <si>
    <t>Gintaras Čepas
Lina Eidukonytė
Darius Nekrasovas</t>
  </si>
  <si>
    <t>2017.02.22</t>
  </si>
  <si>
    <t>Simpatiche Canaglie</t>
  </si>
  <si>
    <t>Sypatiche Canaglie</t>
  </si>
  <si>
    <t>Juras Jorudas
Julius Survila
Vytautas Mažeika</t>
  </si>
  <si>
    <t>Aukštuminė</t>
  </si>
  <si>
    <t>Nepalas</t>
  </si>
  <si>
    <t>Himalajai</t>
  </si>
  <si>
    <t>Ama Dablam</t>
  </si>
  <si>
    <t>Klasikinis maršrutas pietvakarine ketera</t>
  </si>
  <si>
    <t>D</t>
  </si>
  <si>
    <t>Saulius Damulevičius</t>
  </si>
  <si>
    <t>2017 m. spalio 20 d.</t>
  </si>
  <si>
    <t>Andai, Cordillera Real Kalnagūbris, Illimani
masyvas</t>
  </si>
  <si>
    <t>Illimani Pico Sur</t>
  </si>
  <si>
    <t>Klasikinis vokiečių (1940 m.) maršrutas vakarine
ketera ir šlaitu, AD.</t>
  </si>
  <si>
    <t>AD</t>
  </si>
  <si>
    <t>Asta Matuzevičiūtė
Birutė Valatkienė
Simonas Valatka
Juras Jorudas</t>
  </si>
  <si>
    <t>Rytų Kordiljera (Cordillera Real)</t>
  </si>
  <si>
    <t>Huayna Potosi</t>
  </si>
  <si>
    <t>Normalus maršrutas (normal route)</t>
  </si>
  <si>
    <t>Eduardo Mamani Quispe
Tatjana Kutyriova
Remigijus Rojus
Paulius Rojus 
Sigita Armanskaitė 
Darius Siaurys
Rimgaudas Žaldokas
Lina Užkuraitytė</t>
  </si>
  <si>
    <t>Aliaska</t>
  </si>
  <si>
    <t>Denali</t>
  </si>
  <si>
    <t>Vakarų kontraforsas (angl. West Buttress)</t>
  </si>
  <si>
    <t>Aliaska grade 3</t>
  </si>
  <si>
    <t>Andrius Kirdeikis
Danguolė Bičkūnienė</t>
  </si>
  <si>
    <t>2017 m. gegužės 31 d.</t>
  </si>
  <si>
    <t>Bendrosios pastabos</t>
  </si>
  <si>
    <t>Teisėjas</t>
  </si>
  <si>
    <t>Marius Pulkaunikas</t>
  </si>
  <si>
    <t>Algimantas Jucevičius</t>
  </si>
  <si>
    <t>Andrius Smirnovas</t>
  </si>
  <si>
    <t>Mečislovas Mažonas</t>
  </si>
  <si>
    <t>Arūnas Kmandulis</t>
  </si>
  <si>
    <t>Išvada</t>
  </si>
  <si>
    <t>Geriausias 2017 m. alpinistas</t>
  </si>
  <si>
    <t>Nominuotas už</t>
  </si>
  <si>
    <t>Specialios nominacijos</t>
  </si>
  <si>
    <t>Teisėjų kolegija:</t>
  </si>
  <si>
    <t>Vyr. teisėjas</t>
  </si>
  <si>
    <t>6b</t>
  </si>
  <si>
    <t>6a+</t>
  </si>
  <si>
    <t>5a</t>
  </si>
  <si>
    <t>Juras Jorudas
Simonas Valatka
Asta Matuzevičiūtė
Birutė Valatkienė</t>
  </si>
  <si>
    <t>Uolinė (Techninė)</t>
  </si>
  <si>
    <t>Vytautas Mažeika</t>
  </si>
  <si>
    <t>Medaliai</t>
  </si>
  <si>
    <t>I vieta</t>
  </si>
  <si>
    <t>II vieta</t>
  </si>
  <si>
    <t>III vieta</t>
  </si>
  <si>
    <t>Ekspedicija "Lapteviečių pėdomis" - už įspūdingą žygį, skirtingomis keliavimo priemonėmis, ir puikią sklaidą</t>
  </si>
  <si>
    <t>Kęstučiui Baleišiui ir ekspedicijai "Karakolas 2017" - už pirmaįkopimus į naujas lietuviškas viršūnes</t>
  </si>
  <si>
    <t>Gediminui Simučiui - už naujus kalnų rajonus, naujas viršūnės ir naujus maršrutus</t>
  </si>
  <si>
    <t>Viso medalių</t>
  </si>
  <si>
    <t>Stanislovui Vyšniauskui - už techninius įkopimus naujuose kalnų rajonuose</t>
  </si>
  <si>
    <t>Specialios nominacijos 2018 metų čempionatui</t>
  </si>
  <si>
    <t>Lietuvos 100-mečio projektas</t>
  </si>
  <si>
    <t>Nominacija "Už idėją" kiekvienoje klasėje</t>
  </si>
  <si>
    <t>Dalyviai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</si>
</sst>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mm"/>
  </numFmts>
  <fonts count="9" x14ac:knownFonts="1">
    <font>
      <sz val="11"/>
      <color rgb="FF000000"/>
      <name val="Calibri"/>
    </font>
    <font>
      <sz val="18"/>
      <color rgb="FF000000"/>
      <name val="Arial"/>
      <family val="2"/>
      <charset val="186"/>
    </font>
    <font>
      <sz val="24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FFFFFF"/>
      <name val="Arial"/>
      <family val="2"/>
      <charset val="186"/>
    </font>
    <font>
      <sz val="11"/>
      <name val="Calibri"/>
      <family val="2"/>
      <charset val="186"/>
    </font>
    <font>
      <sz val="10"/>
      <color rgb="FFFFFFFF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/>
    </xf>
    <xf numFmtId="14" fontId="3" fillId="4" borderId="7" xfId="0" applyNumberFormat="1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 wrapText="1"/>
    </xf>
    <xf numFmtId="164" fontId="3" fillId="5" borderId="7" xfId="0" applyNumberFormat="1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 wrapText="1"/>
    </xf>
    <xf numFmtId="14" fontId="3" fillId="6" borderId="7" xfId="0" applyNumberFormat="1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top"/>
    </xf>
    <xf numFmtId="0" fontId="3" fillId="7" borderId="7" xfId="0" applyFont="1" applyFill="1" applyBorder="1" applyAlignment="1">
      <alignment horizontal="left" vertical="top"/>
    </xf>
    <xf numFmtId="0" fontId="3" fillId="7" borderId="7" xfId="0" applyFont="1" applyFill="1" applyBorder="1" applyAlignment="1">
      <alignment horizontal="center" vertical="top"/>
    </xf>
    <xf numFmtId="0" fontId="3" fillId="7" borderId="7" xfId="0" applyFont="1" applyFill="1" applyBorder="1" applyAlignment="1">
      <alignment horizontal="center" vertical="top"/>
    </xf>
    <xf numFmtId="0" fontId="3" fillId="7" borderId="7" xfId="0" applyFont="1" applyFill="1" applyBorder="1" applyAlignment="1">
      <alignment horizontal="left" vertical="top" wrapText="1"/>
    </xf>
    <xf numFmtId="14" fontId="3" fillId="7" borderId="7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8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0" xfId="0" applyFont="1" applyAlignment="1"/>
    <xf numFmtId="0" fontId="8" fillId="0" borderId="0" xfId="0" applyFont="1"/>
    <xf numFmtId="0" fontId="0" fillId="0" borderId="0" xfId="0" applyFont="1" applyAlignment="1"/>
    <xf numFmtId="0" fontId="7" fillId="3" borderId="9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7" fillId="6" borderId="9" xfId="0" applyFont="1" applyFill="1" applyBorder="1" applyAlignment="1">
      <alignment horizontal="center" vertical="top"/>
    </xf>
    <xf numFmtId="0" fontId="7" fillId="7" borderId="9" xfId="0" applyFont="1" applyFill="1" applyBorder="1" applyAlignment="1">
      <alignment horizontal="center" vertical="top"/>
    </xf>
    <xf numFmtId="0" fontId="8" fillId="0" borderId="0" xfId="0" applyFont="1"/>
    <xf numFmtId="0" fontId="0" fillId="0" borderId="0" xfId="0" applyFont="1" applyAlignment="1"/>
    <xf numFmtId="0" fontId="4" fillId="2" borderId="2" xfId="0" applyFont="1" applyFill="1" applyBorder="1" applyAlignment="1">
      <alignment horizontal="center"/>
    </xf>
    <xf numFmtId="0" fontId="5" fillId="0" borderId="4" xfId="0" applyFont="1" applyBorder="1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5" fillId="0" borderId="3" xfId="0" applyFont="1" applyBorder="1"/>
    <xf numFmtId="0" fontId="4" fillId="2" borderId="1" xfId="0" applyFont="1" applyFill="1" applyBorder="1" applyAlignment="1">
      <alignment horizontal="center" vertical="top" wrapText="1"/>
    </xf>
    <xf numFmtId="0" fontId="5" fillId="0" borderId="6" xfId="0" applyFont="1" applyBorder="1"/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4.44140625" defaultRowHeight="15.05" x14ac:dyDescent="0.3"/>
  <cols>
    <col min="1" max="1" width="6.5546875" customWidth="1"/>
    <col min="2" max="2" width="6.5546875" style="49" customWidth="1"/>
    <col min="3" max="3" width="12.88671875" customWidth="1"/>
    <col min="4" max="4" width="11.109375" customWidth="1"/>
    <col min="5" max="5" width="14.88671875" customWidth="1"/>
    <col min="6" max="6" width="25.5546875" customWidth="1"/>
    <col min="7" max="7" width="7.5546875" customWidth="1"/>
    <col min="8" max="8" width="18.6640625" customWidth="1"/>
    <col min="9" max="9" width="15.44140625" customWidth="1"/>
    <col min="10" max="10" width="10.44140625" customWidth="1"/>
    <col min="11" max="11" width="10" customWidth="1"/>
    <col min="12" max="12" width="10.44140625" customWidth="1"/>
    <col min="13" max="13" width="20.6640625" customWidth="1"/>
    <col min="14" max="14" width="14.5546875" customWidth="1"/>
    <col min="15" max="15" width="20.109375" customWidth="1"/>
    <col min="16" max="17" width="8.6640625" customWidth="1"/>
    <col min="18" max="18" width="12.44140625" customWidth="1"/>
    <col min="19" max="19" width="11.5546875" customWidth="1"/>
    <col min="20" max="29" width="3.33203125" customWidth="1"/>
    <col min="30" max="30" width="8" customWidth="1"/>
    <col min="31" max="31" width="8.6640625" customWidth="1"/>
    <col min="32" max="32" width="2.6640625" customWidth="1"/>
    <col min="33" max="33" width="3.109375" customWidth="1"/>
    <col min="34" max="34" width="2.88671875" bestFit="1" customWidth="1"/>
    <col min="35" max="35" width="2.6640625" customWidth="1"/>
    <col min="36" max="36" width="3" customWidth="1"/>
    <col min="37" max="46" width="15.109375" customWidth="1"/>
  </cols>
  <sheetData>
    <row r="1" spans="1:46" ht="30.15" x14ac:dyDescent="0.45">
      <c r="A1" s="59" t="s">
        <v>0</v>
      </c>
      <c r="B1" s="59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3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3">
      <c r="A3" s="65" t="s">
        <v>1</v>
      </c>
      <c r="B3" s="65" t="s">
        <v>306</v>
      </c>
      <c r="C3" s="64" t="s">
        <v>2</v>
      </c>
      <c r="D3" s="61"/>
      <c r="E3" s="61"/>
      <c r="F3" s="61"/>
      <c r="G3" s="61"/>
      <c r="H3" s="61"/>
      <c r="I3" s="61"/>
      <c r="J3" s="61"/>
      <c r="K3" s="58"/>
      <c r="L3" s="57" t="s">
        <v>3</v>
      </c>
      <c r="M3" s="61"/>
      <c r="N3" s="58"/>
      <c r="O3" s="6"/>
      <c r="P3" s="6"/>
      <c r="Q3" s="6"/>
      <c r="R3" s="7"/>
      <c r="S3" s="7"/>
      <c r="T3" s="57" t="s">
        <v>4</v>
      </c>
      <c r="U3" s="61"/>
      <c r="V3" s="61"/>
      <c r="W3" s="61"/>
      <c r="X3" s="58"/>
      <c r="Y3" s="64" t="s">
        <v>5</v>
      </c>
      <c r="Z3" s="61"/>
      <c r="AA3" s="61"/>
      <c r="AB3" s="61"/>
      <c r="AC3" s="58"/>
      <c r="AD3" s="62" t="s">
        <v>6</v>
      </c>
      <c r="AE3" s="62" t="s">
        <v>7</v>
      </c>
      <c r="AF3" s="60" t="s">
        <v>8</v>
      </c>
      <c r="AG3" s="61"/>
      <c r="AH3" s="61"/>
      <c r="AI3" s="61"/>
      <c r="AJ3" s="58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66.150000000000006" x14ac:dyDescent="0.3">
      <c r="A4" s="63"/>
      <c r="B4" s="63"/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8" t="s">
        <v>18</v>
      </c>
      <c r="M4" s="8" t="s">
        <v>19</v>
      </c>
      <c r="N4" s="8" t="s">
        <v>20</v>
      </c>
      <c r="O4" s="9" t="s">
        <v>21</v>
      </c>
      <c r="P4" s="9" t="s">
        <v>22</v>
      </c>
      <c r="Q4" s="8" t="s">
        <v>23</v>
      </c>
      <c r="R4" s="9" t="s">
        <v>24</v>
      </c>
      <c r="S4" s="8" t="s">
        <v>25</v>
      </c>
      <c r="T4" s="10" t="s">
        <v>26</v>
      </c>
      <c r="U4" s="10" t="s">
        <v>27</v>
      </c>
      <c r="V4" s="10" t="s">
        <v>28</v>
      </c>
      <c r="W4" s="10" t="s">
        <v>29</v>
      </c>
      <c r="X4" s="10" t="s">
        <v>30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30</v>
      </c>
      <c r="AD4" s="63"/>
      <c r="AE4" s="63"/>
      <c r="AF4" s="10" t="s">
        <v>26</v>
      </c>
      <c r="AG4" s="10" t="s">
        <v>27</v>
      </c>
      <c r="AH4" s="10" t="s">
        <v>28</v>
      </c>
      <c r="AI4" s="10" t="s">
        <v>29</v>
      </c>
      <c r="AJ4" s="10" t="s">
        <v>30</v>
      </c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49.75" x14ac:dyDescent="0.3">
      <c r="A5" s="11">
        <v>1</v>
      </c>
      <c r="B5" s="50">
        <v>4</v>
      </c>
      <c r="C5" s="12" t="s">
        <v>31</v>
      </c>
      <c r="D5" s="12" t="s">
        <v>55</v>
      </c>
      <c r="E5" s="12" t="s">
        <v>56</v>
      </c>
      <c r="F5" s="12"/>
      <c r="G5" s="12"/>
      <c r="H5" s="12"/>
      <c r="I5" s="12" t="s">
        <v>57</v>
      </c>
      <c r="J5" s="12"/>
      <c r="K5" s="12"/>
      <c r="L5" s="12"/>
      <c r="M5" s="13" t="s">
        <v>291</v>
      </c>
      <c r="N5" s="12"/>
      <c r="O5" s="12" t="s">
        <v>58</v>
      </c>
      <c r="P5" s="12"/>
      <c r="Q5" s="12"/>
      <c r="R5" s="12"/>
      <c r="S5" s="12"/>
      <c r="T5" s="14"/>
      <c r="U5" s="14"/>
      <c r="V5" s="1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99.5" x14ac:dyDescent="0.3">
      <c r="A6" s="11">
        <v>2</v>
      </c>
      <c r="B6" s="50">
        <v>8</v>
      </c>
      <c r="C6" s="12" t="s">
        <v>31</v>
      </c>
      <c r="D6" s="12" t="s">
        <v>39</v>
      </c>
      <c r="E6" s="12" t="s">
        <v>46</v>
      </c>
      <c r="F6" s="12"/>
      <c r="G6" s="12"/>
      <c r="H6" s="12" t="s">
        <v>47</v>
      </c>
      <c r="I6" s="12" t="s">
        <v>41</v>
      </c>
      <c r="J6" s="12"/>
      <c r="K6" s="12">
        <v>116</v>
      </c>
      <c r="L6" s="12"/>
      <c r="M6" s="13" t="s">
        <v>48</v>
      </c>
      <c r="N6" s="12"/>
      <c r="O6" s="12" t="s">
        <v>49</v>
      </c>
      <c r="P6" s="12"/>
      <c r="Q6" s="12" t="s">
        <v>38</v>
      </c>
      <c r="R6" s="12"/>
      <c r="S6" s="12"/>
      <c r="T6" s="14"/>
      <c r="U6" s="14"/>
      <c r="V6" s="15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x14ac:dyDescent="0.3">
      <c r="A7" s="11">
        <v>3</v>
      </c>
      <c r="B7" s="50">
        <v>12</v>
      </c>
      <c r="C7" s="12" t="s">
        <v>31</v>
      </c>
      <c r="D7" s="12" t="s">
        <v>32</v>
      </c>
      <c r="E7" s="12" t="s">
        <v>59</v>
      </c>
      <c r="F7" s="12"/>
      <c r="G7" s="12"/>
      <c r="H7" s="12"/>
      <c r="I7" s="12" t="s">
        <v>60</v>
      </c>
      <c r="J7" s="12"/>
      <c r="K7" s="12">
        <v>100</v>
      </c>
      <c r="L7" s="12"/>
      <c r="M7" s="13" t="s">
        <v>61</v>
      </c>
      <c r="N7" s="12"/>
      <c r="O7" s="12" t="s">
        <v>62</v>
      </c>
      <c r="P7" s="12"/>
      <c r="Q7" s="12"/>
      <c r="R7" s="12"/>
      <c r="S7" s="12"/>
      <c r="T7" s="14"/>
      <c r="U7" s="14"/>
      <c r="V7" s="15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x14ac:dyDescent="0.3">
      <c r="A8" s="11" t="s">
        <v>41</v>
      </c>
      <c r="B8" s="50" t="s">
        <v>41</v>
      </c>
      <c r="C8" s="12" t="s">
        <v>31</v>
      </c>
      <c r="D8" s="12" t="s">
        <v>32</v>
      </c>
      <c r="E8" s="12" t="s">
        <v>59</v>
      </c>
      <c r="F8" s="12"/>
      <c r="G8" s="12"/>
      <c r="H8" s="12"/>
      <c r="I8" s="12" t="s">
        <v>63</v>
      </c>
      <c r="J8" s="12"/>
      <c r="K8" s="12">
        <v>104</v>
      </c>
      <c r="L8" s="12"/>
      <c r="M8" s="13" t="s">
        <v>64</v>
      </c>
      <c r="N8" s="12"/>
      <c r="O8" s="12" t="s">
        <v>65</v>
      </c>
      <c r="P8" s="12"/>
      <c r="Q8" s="12"/>
      <c r="R8" s="12"/>
      <c r="S8" s="12"/>
      <c r="T8" s="14"/>
      <c r="U8" s="14"/>
      <c r="V8" s="15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87.05" x14ac:dyDescent="0.3">
      <c r="A9" s="11" t="s">
        <v>41</v>
      </c>
      <c r="B9" s="50" t="s">
        <v>41</v>
      </c>
      <c r="C9" s="12" t="s">
        <v>31</v>
      </c>
      <c r="D9" s="12" t="s">
        <v>32</v>
      </c>
      <c r="E9" s="12" t="s">
        <v>33</v>
      </c>
      <c r="F9" s="12"/>
      <c r="G9" s="12"/>
      <c r="H9" s="12"/>
      <c r="I9" s="12" t="s">
        <v>34</v>
      </c>
      <c r="J9" s="12"/>
      <c r="K9" s="12"/>
      <c r="L9" s="12" t="s">
        <v>35</v>
      </c>
      <c r="M9" s="13" t="s">
        <v>36</v>
      </c>
      <c r="N9" s="12"/>
      <c r="O9" s="12" t="s">
        <v>37</v>
      </c>
      <c r="P9" s="12"/>
      <c r="Q9" s="12" t="s">
        <v>38</v>
      </c>
      <c r="R9" s="12"/>
      <c r="S9" s="12"/>
      <c r="T9" s="14"/>
      <c r="U9" s="14"/>
      <c r="V9" s="15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49.75" x14ac:dyDescent="0.3">
      <c r="A10" s="11" t="s">
        <v>41</v>
      </c>
      <c r="B10" s="50" t="s">
        <v>41</v>
      </c>
      <c r="C10" s="12" t="s">
        <v>31</v>
      </c>
      <c r="D10" s="12" t="s">
        <v>39</v>
      </c>
      <c r="E10" s="12" t="s">
        <v>40</v>
      </c>
      <c r="F10" s="12" t="s">
        <v>41</v>
      </c>
      <c r="G10" s="12"/>
      <c r="H10" s="12" t="s">
        <v>42</v>
      </c>
      <c r="I10" s="12" t="s">
        <v>41</v>
      </c>
      <c r="J10" s="12"/>
      <c r="K10" s="12" t="s">
        <v>43</v>
      </c>
      <c r="L10" s="12"/>
      <c r="M10" s="13" t="s">
        <v>44</v>
      </c>
      <c r="N10" s="12"/>
      <c r="O10" s="12" t="s">
        <v>45</v>
      </c>
      <c r="P10" s="12"/>
      <c r="Q10" s="12" t="s">
        <v>38</v>
      </c>
      <c r="R10" s="12"/>
      <c r="S10" s="12"/>
      <c r="T10" s="14"/>
      <c r="U10" s="14"/>
      <c r="V10" s="15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11.95" x14ac:dyDescent="0.3">
      <c r="A11" s="11" t="s">
        <v>41</v>
      </c>
      <c r="B11" s="50" t="s">
        <v>41</v>
      </c>
      <c r="C11" s="12" t="s">
        <v>31</v>
      </c>
      <c r="D11" s="12" t="s">
        <v>50</v>
      </c>
      <c r="E11" s="12" t="s">
        <v>51</v>
      </c>
      <c r="F11" s="12"/>
      <c r="G11" s="12"/>
      <c r="H11" s="12"/>
      <c r="I11" s="12" t="s">
        <v>52</v>
      </c>
      <c r="J11" s="12"/>
      <c r="K11" s="12">
        <v>26.5</v>
      </c>
      <c r="L11" s="12"/>
      <c r="M11" s="13" t="s">
        <v>53</v>
      </c>
      <c r="N11" s="12"/>
      <c r="O11" s="12" t="s">
        <v>54</v>
      </c>
      <c r="P11" s="12"/>
      <c r="Q11" s="12" t="s">
        <v>38</v>
      </c>
      <c r="R11" s="12"/>
      <c r="S11" s="12"/>
      <c r="T11" s="14"/>
      <c r="U11" s="14"/>
      <c r="V11" s="15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4"/>
      <c r="AJ11" s="14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x14ac:dyDescent="0.3">
      <c r="A12" s="16">
        <v>1</v>
      </c>
      <c r="B12" s="51">
        <v>1</v>
      </c>
      <c r="C12" s="17" t="s">
        <v>66</v>
      </c>
      <c r="D12" s="17" t="s">
        <v>115</v>
      </c>
      <c r="E12" s="17" t="s">
        <v>116</v>
      </c>
      <c r="F12" s="18" t="s">
        <v>117</v>
      </c>
      <c r="G12" s="17">
        <v>2836</v>
      </c>
      <c r="H12" s="17" t="s">
        <v>118</v>
      </c>
      <c r="I12" s="17" t="s">
        <v>119</v>
      </c>
      <c r="J12" s="17">
        <v>900</v>
      </c>
      <c r="K12" s="17"/>
      <c r="L12" s="17"/>
      <c r="M12" s="18" t="s">
        <v>120</v>
      </c>
      <c r="N12" s="17"/>
      <c r="O12" s="20">
        <v>42826</v>
      </c>
      <c r="P12" s="17"/>
      <c r="Q12" s="17"/>
      <c r="R12" s="17"/>
      <c r="S12" s="17"/>
      <c r="T12" s="19"/>
      <c r="U12" s="19"/>
      <c r="V12" s="22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24.9" x14ac:dyDescent="0.3">
      <c r="A13" s="16">
        <v>2</v>
      </c>
      <c r="B13" s="51">
        <v>2</v>
      </c>
      <c r="C13" s="17" t="s">
        <v>66</v>
      </c>
      <c r="D13" s="17" t="s">
        <v>32</v>
      </c>
      <c r="E13" s="17" t="s">
        <v>104</v>
      </c>
      <c r="F13" s="18" t="s">
        <v>105</v>
      </c>
      <c r="G13" s="17">
        <v>5170</v>
      </c>
      <c r="H13" s="17" t="s">
        <v>106</v>
      </c>
      <c r="I13" s="17" t="s">
        <v>107</v>
      </c>
      <c r="J13" s="17">
        <v>2000</v>
      </c>
      <c r="K13" s="17"/>
      <c r="L13" s="17"/>
      <c r="M13" s="18" t="s">
        <v>108</v>
      </c>
      <c r="N13" s="17"/>
      <c r="O13" s="20">
        <v>42964</v>
      </c>
      <c r="P13" s="17"/>
      <c r="Q13" s="17" t="s">
        <v>38</v>
      </c>
      <c r="R13" s="17"/>
      <c r="S13" s="17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49.75" x14ac:dyDescent="0.3">
      <c r="A14" s="16">
        <v>3</v>
      </c>
      <c r="B14" s="51">
        <v>4</v>
      </c>
      <c r="C14" s="17" t="s">
        <v>66</v>
      </c>
      <c r="D14" s="17" t="s">
        <v>77</v>
      </c>
      <c r="E14" s="17" t="s">
        <v>78</v>
      </c>
      <c r="F14" s="21" t="s">
        <v>95</v>
      </c>
      <c r="G14" s="17"/>
      <c r="H14" s="17"/>
      <c r="I14" s="17" t="s">
        <v>96</v>
      </c>
      <c r="J14" s="17">
        <v>400</v>
      </c>
      <c r="K14" s="17"/>
      <c r="L14" s="17"/>
      <c r="M14" s="18" t="s">
        <v>97</v>
      </c>
      <c r="N14" s="17"/>
      <c r="O14" s="20" t="s">
        <v>98</v>
      </c>
      <c r="P14" s="17"/>
      <c r="Q14" s="17" t="s">
        <v>99</v>
      </c>
      <c r="R14" s="17"/>
      <c r="S14" s="17"/>
      <c r="T14" s="19"/>
      <c r="U14" s="19"/>
      <c r="V14" s="22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49.75" x14ac:dyDescent="0.3">
      <c r="A15" s="16" t="s">
        <v>41</v>
      </c>
      <c r="B15" s="51" t="s">
        <v>41</v>
      </c>
      <c r="C15" s="17" t="s">
        <v>66</v>
      </c>
      <c r="D15" s="17" t="s">
        <v>77</v>
      </c>
      <c r="E15" s="17" t="s">
        <v>78</v>
      </c>
      <c r="F15" s="18" t="s">
        <v>100</v>
      </c>
      <c r="G15" s="17">
        <v>4013</v>
      </c>
      <c r="H15" s="17" t="s">
        <v>101</v>
      </c>
      <c r="I15" s="17" t="s">
        <v>102</v>
      </c>
      <c r="J15" s="17">
        <v>680</v>
      </c>
      <c r="K15" s="17"/>
      <c r="L15" s="17"/>
      <c r="M15" s="18" t="s">
        <v>97</v>
      </c>
      <c r="N15" s="17"/>
      <c r="O15" s="20" t="s">
        <v>103</v>
      </c>
      <c r="P15" s="17"/>
      <c r="Q15" s="17" t="s">
        <v>99</v>
      </c>
      <c r="R15" s="17"/>
      <c r="S15" s="17"/>
      <c r="T15" s="19"/>
      <c r="U15" s="19"/>
      <c r="V15" s="22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87.05" x14ac:dyDescent="0.3">
      <c r="A16" s="16" t="s">
        <v>41</v>
      </c>
      <c r="B16" s="51" t="s">
        <v>41</v>
      </c>
      <c r="C16" s="17" t="s">
        <v>66</v>
      </c>
      <c r="D16" s="17" t="s">
        <v>32</v>
      </c>
      <c r="E16" s="17" t="s">
        <v>67</v>
      </c>
      <c r="F16" s="17" t="s">
        <v>68</v>
      </c>
      <c r="G16" s="17">
        <v>4780</v>
      </c>
      <c r="H16" s="17" t="s">
        <v>69</v>
      </c>
      <c r="I16" s="17" t="s">
        <v>70</v>
      </c>
      <c r="J16" s="17">
        <v>340</v>
      </c>
      <c r="K16" s="17"/>
      <c r="L16" s="17" t="s">
        <v>35</v>
      </c>
      <c r="M16" s="18" t="s">
        <v>71</v>
      </c>
      <c r="N16" s="17"/>
      <c r="O16" s="17" t="s">
        <v>72</v>
      </c>
      <c r="P16" s="17"/>
      <c r="Q16" s="17" t="s">
        <v>38</v>
      </c>
      <c r="R16" s="17"/>
      <c r="S16" s="17" t="s">
        <v>73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87.05" x14ac:dyDescent="0.3">
      <c r="A17" s="16" t="s">
        <v>41</v>
      </c>
      <c r="B17" s="51" t="s">
        <v>41</v>
      </c>
      <c r="C17" s="17" t="s">
        <v>66</v>
      </c>
      <c r="D17" s="17" t="s">
        <v>32</v>
      </c>
      <c r="E17" s="17" t="s">
        <v>67</v>
      </c>
      <c r="F17" s="17" t="s">
        <v>74</v>
      </c>
      <c r="G17" s="17">
        <v>4594</v>
      </c>
      <c r="H17" s="17" t="s">
        <v>69</v>
      </c>
      <c r="I17" s="17" t="s">
        <v>75</v>
      </c>
      <c r="J17" s="17">
        <v>378</v>
      </c>
      <c r="K17" s="17"/>
      <c r="L17" s="17" t="s">
        <v>35</v>
      </c>
      <c r="M17" s="18" t="s">
        <v>36</v>
      </c>
      <c r="N17" s="17"/>
      <c r="O17" s="17" t="s">
        <v>76</v>
      </c>
      <c r="P17" s="17"/>
      <c r="Q17" s="17" t="s">
        <v>38</v>
      </c>
      <c r="R17" s="17"/>
      <c r="S17" s="17" t="s">
        <v>73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49.75" x14ac:dyDescent="0.3">
      <c r="A18" s="16" t="s">
        <v>41</v>
      </c>
      <c r="B18" s="51" t="s">
        <v>41</v>
      </c>
      <c r="C18" s="17" t="s">
        <v>66</v>
      </c>
      <c r="D18" s="17" t="s">
        <v>77</v>
      </c>
      <c r="E18" s="17" t="s">
        <v>78</v>
      </c>
      <c r="F18" s="17" t="s">
        <v>79</v>
      </c>
      <c r="G18" s="17">
        <v>4478</v>
      </c>
      <c r="H18" s="17" t="s">
        <v>80</v>
      </c>
      <c r="I18" s="17" t="s">
        <v>81</v>
      </c>
      <c r="J18" s="17">
        <v>2472</v>
      </c>
      <c r="K18" s="17"/>
      <c r="L18" s="17"/>
      <c r="M18" s="18" t="s">
        <v>82</v>
      </c>
      <c r="N18" s="17"/>
      <c r="O18" s="17" t="s">
        <v>83</v>
      </c>
      <c r="P18" s="17"/>
      <c r="Q18" s="17" t="s">
        <v>38</v>
      </c>
      <c r="R18" s="17"/>
      <c r="S18" s="17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49.75" x14ac:dyDescent="0.3">
      <c r="A19" s="16" t="s">
        <v>41</v>
      </c>
      <c r="B19" s="51" t="s">
        <v>41</v>
      </c>
      <c r="C19" s="17" t="s">
        <v>66</v>
      </c>
      <c r="D19" s="17" t="s">
        <v>50</v>
      </c>
      <c r="E19" s="17" t="s">
        <v>84</v>
      </c>
      <c r="F19" s="17" t="s">
        <v>85</v>
      </c>
      <c r="G19" s="17">
        <v>4858</v>
      </c>
      <c r="H19" s="17" t="s">
        <v>86</v>
      </c>
      <c r="I19" s="17" t="s">
        <v>87</v>
      </c>
      <c r="J19" s="17">
        <v>1150</v>
      </c>
      <c r="K19" s="17"/>
      <c r="L19" s="17"/>
      <c r="M19" s="18" t="s">
        <v>88</v>
      </c>
      <c r="N19" s="17"/>
      <c r="O19" s="17" t="s">
        <v>89</v>
      </c>
      <c r="P19" s="17"/>
      <c r="Q19" s="17" t="s">
        <v>38</v>
      </c>
      <c r="R19" s="17"/>
      <c r="S19" s="17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24.9" x14ac:dyDescent="0.3">
      <c r="A20" s="16" t="s">
        <v>41</v>
      </c>
      <c r="B20" s="51" t="s">
        <v>41</v>
      </c>
      <c r="C20" s="17" t="s">
        <v>66</v>
      </c>
      <c r="D20" s="17" t="s">
        <v>157</v>
      </c>
      <c r="E20" s="17" t="s">
        <v>158</v>
      </c>
      <c r="F20" s="18" t="s">
        <v>159</v>
      </c>
      <c r="G20" s="17"/>
      <c r="H20" s="17" t="s">
        <v>160</v>
      </c>
      <c r="I20" s="17" t="s">
        <v>96</v>
      </c>
      <c r="J20" s="17">
        <v>405</v>
      </c>
      <c r="K20" s="17"/>
      <c r="L20" s="17"/>
      <c r="M20" s="18" t="s">
        <v>161</v>
      </c>
      <c r="N20" s="17"/>
      <c r="O20" s="20" t="s">
        <v>162</v>
      </c>
      <c r="P20" s="17"/>
      <c r="Q20" s="17" t="s">
        <v>99</v>
      </c>
      <c r="R20" s="17"/>
      <c r="S20" s="17"/>
      <c r="T20" s="19"/>
      <c r="U20" s="19"/>
      <c r="V20" s="22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24.9" x14ac:dyDescent="0.3">
      <c r="A21" s="16" t="s">
        <v>41</v>
      </c>
      <c r="B21" s="51" t="s">
        <v>41</v>
      </c>
      <c r="C21" s="17" t="s">
        <v>66</v>
      </c>
      <c r="D21" s="17" t="s">
        <v>55</v>
      </c>
      <c r="E21" s="17" t="s">
        <v>90</v>
      </c>
      <c r="F21" s="17" t="s">
        <v>91</v>
      </c>
      <c r="G21" s="17">
        <v>5680</v>
      </c>
      <c r="H21" s="17" t="s">
        <v>92</v>
      </c>
      <c r="I21" s="17" t="s">
        <v>93</v>
      </c>
      <c r="J21" s="17">
        <v>1030</v>
      </c>
      <c r="K21" s="17"/>
      <c r="L21" s="17"/>
      <c r="M21" s="18" t="s">
        <v>94</v>
      </c>
      <c r="N21" s="17"/>
      <c r="O21" s="20">
        <v>42921</v>
      </c>
      <c r="P21" s="17"/>
      <c r="Q21" s="17" t="s">
        <v>38</v>
      </c>
      <c r="R21" s="17"/>
      <c r="S21" s="1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87.05" x14ac:dyDescent="0.3">
      <c r="A22" s="16" t="s">
        <v>41</v>
      </c>
      <c r="B22" s="51" t="s">
        <v>41</v>
      </c>
      <c r="C22" s="17" t="s">
        <v>66</v>
      </c>
      <c r="D22" s="17" t="s">
        <v>77</v>
      </c>
      <c r="E22" s="17" t="s">
        <v>150</v>
      </c>
      <c r="F22" s="18" t="s">
        <v>151</v>
      </c>
      <c r="G22" s="17">
        <v>4015</v>
      </c>
      <c r="H22" s="18" t="s">
        <v>152</v>
      </c>
      <c r="I22" s="17" t="s">
        <v>153</v>
      </c>
      <c r="J22" s="17">
        <v>660</v>
      </c>
      <c r="K22" s="17" t="s">
        <v>154</v>
      </c>
      <c r="L22" s="17"/>
      <c r="M22" s="18" t="s">
        <v>155</v>
      </c>
      <c r="N22" s="17"/>
      <c r="O22" s="20" t="s">
        <v>156</v>
      </c>
      <c r="P22" s="17"/>
      <c r="Q22" s="17" t="s">
        <v>38</v>
      </c>
      <c r="R22" s="17"/>
      <c r="S22" s="1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x14ac:dyDescent="0.3">
      <c r="A23" s="16" t="s">
        <v>41</v>
      </c>
      <c r="B23" s="51" t="s">
        <v>41</v>
      </c>
      <c r="C23" s="17" t="s">
        <v>66</v>
      </c>
      <c r="D23" s="17" t="s">
        <v>39</v>
      </c>
      <c r="E23" s="17" t="s">
        <v>121</v>
      </c>
      <c r="F23" s="18" t="s">
        <v>122</v>
      </c>
      <c r="G23" s="17">
        <v>4000</v>
      </c>
      <c r="H23" s="17" t="s">
        <v>123</v>
      </c>
      <c r="I23" s="17" t="s">
        <v>124</v>
      </c>
      <c r="J23" s="17">
        <v>900</v>
      </c>
      <c r="K23" s="17"/>
      <c r="L23" s="17"/>
      <c r="M23" s="18" t="s">
        <v>125</v>
      </c>
      <c r="N23" s="17"/>
      <c r="O23" s="20" t="s">
        <v>126</v>
      </c>
      <c r="P23" s="17"/>
      <c r="Q23" s="17" t="s">
        <v>38</v>
      </c>
      <c r="R23" s="17"/>
      <c r="S23" s="17"/>
      <c r="T23" s="19"/>
      <c r="U23" s="19"/>
      <c r="V23" s="22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2"/>
      <c r="AI23" s="19"/>
      <c r="AJ23" s="19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x14ac:dyDescent="0.3">
      <c r="A24" s="16" t="s">
        <v>41</v>
      </c>
      <c r="B24" s="51" t="s">
        <v>41</v>
      </c>
      <c r="C24" s="17" t="s">
        <v>66</v>
      </c>
      <c r="D24" s="17" t="s">
        <v>39</v>
      </c>
      <c r="E24" s="17" t="s">
        <v>121</v>
      </c>
      <c r="F24" s="18" t="s">
        <v>127</v>
      </c>
      <c r="G24" s="17">
        <v>2760</v>
      </c>
      <c r="H24" s="17" t="s">
        <v>128</v>
      </c>
      <c r="I24" s="17" t="s">
        <v>129</v>
      </c>
      <c r="J24" s="17">
        <v>500</v>
      </c>
      <c r="K24" s="17"/>
      <c r="L24" s="17"/>
      <c r="M24" s="18" t="s">
        <v>125</v>
      </c>
      <c r="N24" s="17"/>
      <c r="O24" s="20" t="s">
        <v>130</v>
      </c>
      <c r="P24" s="17"/>
      <c r="Q24" s="17" t="s">
        <v>38</v>
      </c>
      <c r="R24" s="17"/>
      <c r="S24" s="17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x14ac:dyDescent="0.3">
      <c r="A25" s="16" t="s">
        <v>41</v>
      </c>
      <c r="B25" s="51" t="s">
        <v>41</v>
      </c>
      <c r="C25" s="17" t="s">
        <v>66</v>
      </c>
      <c r="D25" s="17" t="s">
        <v>39</v>
      </c>
      <c r="E25" s="17" t="s">
        <v>131</v>
      </c>
      <c r="F25" s="18" t="s">
        <v>132</v>
      </c>
      <c r="G25" s="17">
        <v>1065</v>
      </c>
      <c r="H25" s="17" t="s">
        <v>133</v>
      </c>
      <c r="I25" s="17" t="s">
        <v>134</v>
      </c>
      <c r="J25" s="17">
        <v>550</v>
      </c>
      <c r="K25" s="17">
        <v>750</v>
      </c>
      <c r="L25" s="17"/>
      <c r="M25" s="18" t="s">
        <v>125</v>
      </c>
      <c r="N25" s="17"/>
      <c r="O25" s="20">
        <v>42815</v>
      </c>
      <c r="P25" s="17"/>
      <c r="Q25" s="17" t="s">
        <v>99</v>
      </c>
      <c r="R25" s="17"/>
      <c r="S25" s="1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62.2" x14ac:dyDescent="0.3">
      <c r="A26" s="16" t="s">
        <v>41</v>
      </c>
      <c r="B26" s="51" t="s">
        <v>41</v>
      </c>
      <c r="C26" s="17" t="s">
        <v>66</v>
      </c>
      <c r="D26" s="17" t="s">
        <v>163</v>
      </c>
      <c r="E26" s="17" t="s">
        <v>164</v>
      </c>
      <c r="F26" s="18" t="s">
        <v>165</v>
      </c>
      <c r="G26" s="17">
        <v>2389</v>
      </c>
      <c r="H26" s="17" t="s">
        <v>166</v>
      </c>
      <c r="I26" s="17" t="s">
        <v>167</v>
      </c>
      <c r="J26" s="17"/>
      <c r="K26" s="17"/>
      <c r="L26" s="17"/>
      <c r="M26" s="18" t="s">
        <v>168</v>
      </c>
      <c r="N26" s="17"/>
      <c r="O26" s="20" t="s">
        <v>169</v>
      </c>
      <c r="P26" s="17"/>
      <c r="Q26" s="17" t="s">
        <v>38</v>
      </c>
      <c r="R26" s="17"/>
      <c r="S26" s="1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62.2" x14ac:dyDescent="0.3">
      <c r="A27" s="16" t="s">
        <v>41</v>
      </c>
      <c r="B27" s="51" t="s">
        <v>41</v>
      </c>
      <c r="C27" s="17" t="s">
        <v>66</v>
      </c>
      <c r="D27" s="17" t="s">
        <v>77</v>
      </c>
      <c r="E27" s="17" t="s">
        <v>170</v>
      </c>
      <c r="F27" s="18" t="s">
        <v>171</v>
      </c>
      <c r="G27" s="17">
        <v>3343</v>
      </c>
      <c r="H27" s="17" t="s">
        <v>172</v>
      </c>
      <c r="I27" s="17" t="s">
        <v>173</v>
      </c>
      <c r="J27" s="17"/>
      <c r="K27" s="17"/>
      <c r="L27" s="17"/>
      <c r="M27" s="18" t="s">
        <v>174</v>
      </c>
      <c r="N27" s="17"/>
      <c r="O27" s="20" t="s">
        <v>175</v>
      </c>
      <c r="P27" s="17"/>
      <c r="Q27" s="17" t="s">
        <v>38</v>
      </c>
      <c r="R27" s="17"/>
      <c r="S27" s="1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37.35" x14ac:dyDescent="0.3">
      <c r="A28" s="16" t="s">
        <v>41</v>
      </c>
      <c r="B28" s="51" t="s">
        <v>41</v>
      </c>
      <c r="C28" s="17" t="s">
        <v>66</v>
      </c>
      <c r="D28" s="17" t="s">
        <v>176</v>
      </c>
      <c r="E28" s="17" t="s">
        <v>177</v>
      </c>
      <c r="F28" s="18" t="s">
        <v>178</v>
      </c>
      <c r="G28" s="17">
        <v>2544</v>
      </c>
      <c r="H28" s="17" t="s">
        <v>179</v>
      </c>
      <c r="I28" s="17" t="s">
        <v>180</v>
      </c>
      <c r="J28" s="17"/>
      <c r="K28" s="17"/>
      <c r="L28" s="17"/>
      <c r="M28" s="18" t="s">
        <v>181</v>
      </c>
      <c r="N28" s="17"/>
      <c r="O28" s="20" t="s">
        <v>182</v>
      </c>
      <c r="P28" s="17"/>
      <c r="Q28" s="17" t="s">
        <v>38</v>
      </c>
      <c r="R28" s="17"/>
      <c r="S28" s="17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62.2" x14ac:dyDescent="0.3">
      <c r="A29" s="16" t="s">
        <v>41</v>
      </c>
      <c r="B29" s="51" t="s">
        <v>41</v>
      </c>
      <c r="C29" s="17" t="s">
        <v>66</v>
      </c>
      <c r="D29" s="17" t="s">
        <v>183</v>
      </c>
      <c r="E29" s="17" t="s">
        <v>78</v>
      </c>
      <c r="F29" s="18" t="s">
        <v>184</v>
      </c>
      <c r="G29" s="17">
        <v>3798</v>
      </c>
      <c r="H29" s="17" t="s">
        <v>185</v>
      </c>
      <c r="I29" s="17" t="s">
        <v>186</v>
      </c>
      <c r="J29" s="17"/>
      <c r="K29" s="17"/>
      <c r="L29" s="17"/>
      <c r="M29" s="18" t="s">
        <v>187</v>
      </c>
      <c r="N29" s="17"/>
      <c r="O29" s="20" t="s">
        <v>188</v>
      </c>
      <c r="P29" s="17"/>
      <c r="Q29" s="17" t="s">
        <v>38</v>
      </c>
      <c r="R29" s="17"/>
      <c r="S29" s="17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49.75" x14ac:dyDescent="0.3">
      <c r="A30" s="16" t="s">
        <v>41</v>
      </c>
      <c r="B30" s="51" t="s">
        <v>41</v>
      </c>
      <c r="C30" s="17" t="s">
        <v>66</v>
      </c>
      <c r="D30" s="17" t="s">
        <v>189</v>
      </c>
      <c r="E30" s="17" t="s">
        <v>190</v>
      </c>
      <c r="F30" s="18" t="s">
        <v>191</v>
      </c>
      <c r="G30" s="17">
        <v>2110</v>
      </c>
      <c r="H30" s="17" t="s">
        <v>192</v>
      </c>
      <c r="I30" s="18" t="s">
        <v>193</v>
      </c>
      <c r="J30" s="17"/>
      <c r="K30" s="17"/>
      <c r="L30" s="17"/>
      <c r="M30" s="18" t="s">
        <v>194</v>
      </c>
      <c r="N30" s="17"/>
      <c r="O30" s="20" t="s">
        <v>195</v>
      </c>
      <c r="P30" s="17"/>
      <c r="Q30" s="17" t="s">
        <v>38</v>
      </c>
      <c r="R30" s="17"/>
      <c r="S30" s="17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24.9" x14ac:dyDescent="0.3">
      <c r="A31" s="16" t="s">
        <v>41</v>
      </c>
      <c r="B31" s="51" t="s">
        <v>41</v>
      </c>
      <c r="C31" s="17" t="s">
        <v>66</v>
      </c>
      <c r="D31" s="17" t="s">
        <v>196</v>
      </c>
      <c r="E31" s="17" t="s">
        <v>197</v>
      </c>
      <c r="F31" s="18" t="s">
        <v>198</v>
      </c>
      <c r="G31" s="17">
        <v>2534</v>
      </c>
      <c r="H31" s="17" t="s">
        <v>179</v>
      </c>
      <c r="I31" s="17" t="s">
        <v>180</v>
      </c>
      <c r="J31" s="17"/>
      <c r="K31" s="17"/>
      <c r="L31" s="17"/>
      <c r="M31" s="18" t="s">
        <v>199</v>
      </c>
      <c r="N31" s="17"/>
      <c r="O31" s="20" t="s">
        <v>200</v>
      </c>
      <c r="P31" s="17"/>
      <c r="Q31" s="17" t="s">
        <v>38</v>
      </c>
      <c r="R31" s="17"/>
      <c r="S31" s="17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62.2" x14ac:dyDescent="0.3">
      <c r="A32" s="16" t="s">
        <v>41</v>
      </c>
      <c r="B32" s="51" t="s">
        <v>41</v>
      </c>
      <c r="C32" s="17" t="s">
        <v>66</v>
      </c>
      <c r="D32" s="17" t="s">
        <v>50</v>
      </c>
      <c r="E32" s="17" t="s">
        <v>84</v>
      </c>
      <c r="F32" s="18" t="s">
        <v>201</v>
      </c>
      <c r="G32" s="17"/>
      <c r="H32" s="17"/>
      <c r="I32" s="17" t="s">
        <v>202</v>
      </c>
      <c r="J32" s="17">
        <v>3150</v>
      </c>
      <c r="K32" s="17"/>
      <c r="L32" s="17"/>
      <c r="M32" s="18" t="s">
        <v>203</v>
      </c>
      <c r="N32" s="17"/>
      <c r="O32" s="20"/>
      <c r="P32" s="17"/>
      <c r="Q32" s="17" t="s">
        <v>38</v>
      </c>
      <c r="R32" s="17"/>
      <c r="S32" s="17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24.9" x14ac:dyDescent="0.3">
      <c r="A33" s="23">
        <v>1</v>
      </c>
      <c r="B33" s="52">
        <v>2</v>
      </c>
      <c r="C33" s="24" t="s">
        <v>204</v>
      </c>
      <c r="D33" s="24" t="s">
        <v>216</v>
      </c>
      <c r="E33" s="24" t="s">
        <v>222</v>
      </c>
      <c r="F33" s="24" t="s">
        <v>223</v>
      </c>
      <c r="G33" s="24">
        <v>2254</v>
      </c>
      <c r="H33" s="24" t="s">
        <v>224</v>
      </c>
      <c r="I33" s="24" t="s">
        <v>225</v>
      </c>
      <c r="J33" s="24">
        <v>435</v>
      </c>
      <c r="K33" s="24"/>
      <c r="L33" s="24"/>
      <c r="M33" s="25" t="s">
        <v>226</v>
      </c>
      <c r="N33" s="24"/>
      <c r="O33" s="26">
        <v>42903</v>
      </c>
      <c r="P33" s="24"/>
      <c r="Q33" s="24"/>
      <c r="R33" s="24"/>
      <c r="S33" s="24"/>
      <c r="T33" s="27"/>
      <c r="U33" s="27"/>
      <c r="V33" s="28"/>
      <c r="W33" s="27"/>
      <c r="X33" s="27"/>
      <c r="Y33" s="27"/>
      <c r="Z33" s="27"/>
      <c r="AA33" s="28"/>
      <c r="AB33" s="27"/>
      <c r="AC33" s="27"/>
      <c r="AD33" s="27"/>
      <c r="AE33" s="27"/>
      <c r="AF33" s="27"/>
      <c r="AG33" s="27"/>
      <c r="AH33" s="27"/>
      <c r="AI33" s="27"/>
      <c r="AJ33" s="27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37.35" x14ac:dyDescent="0.3">
      <c r="A34" s="23">
        <v>2</v>
      </c>
      <c r="B34" s="52">
        <v>3</v>
      </c>
      <c r="C34" s="24" t="s">
        <v>204</v>
      </c>
      <c r="D34" s="24" t="s">
        <v>77</v>
      </c>
      <c r="E34" s="24" t="s">
        <v>211</v>
      </c>
      <c r="F34" s="24" t="s">
        <v>212</v>
      </c>
      <c r="G34" s="24">
        <v>2999</v>
      </c>
      <c r="H34" s="24" t="s">
        <v>213</v>
      </c>
      <c r="I34" s="24" t="s">
        <v>214</v>
      </c>
      <c r="J34" s="24">
        <v>550</v>
      </c>
      <c r="K34" s="24" t="s">
        <v>288</v>
      </c>
      <c r="L34" s="24"/>
      <c r="M34" s="25" t="s">
        <v>215</v>
      </c>
      <c r="N34" s="24"/>
      <c r="O34" s="26">
        <v>42910</v>
      </c>
      <c r="P34" s="24"/>
      <c r="Q34" s="24" t="s">
        <v>38</v>
      </c>
      <c r="R34" s="24"/>
      <c r="S34" s="24"/>
      <c r="T34" s="27"/>
      <c r="U34" s="27"/>
      <c r="V34" s="28"/>
      <c r="W34" s="27"/>
      <c r="X34" s="27"/>
      <c r="Y34" s="27"/>
      <c r="Z34" s="27"/>
      <c r="AA34" s="28"/>
      <c r="AB34" s="27"/>
      <c r="AC34" s="27"/>
      <c r="AD34" s="27"/>
      <c r="AE34" s="27"/>
      <c r="AF34" s="27"/>
      <c r="AG34" s="27"/>
      <c r="AH34" s="27"/>
      <c r="AI34" s="27"/>
      <c r="AJ34" s="27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s="47" customFormat="1" ht="24.9" x14ac:dyDescent="0.3">
      <c r="A35" s="23">
        <v>3</v>
      </c>
      <c r="B35" s="52">
        <v>2</v>
      </c>
      <c r="C35" s="24" t="s">
        <v>292</v>
      </c>
      <c r="D35" s="24" t="s">
        <v>109</v>
      </c>
      <c r="E35" s="24" t="s">
        <v>110</v>
      </c>
      <c r="F35" s="24" t="s">
        <v>111</v>
      </c>
      <c r="G35" s="24">
        <v>3838</v>
      </c>
      <c r="H35" s="24" t="s">
        <v>112</v>
      </c>
      <c r="I35" s="24" t="s">
        <v>113</v>
      </c>
      <c r="J35" s="24">
        <v>320</v>
      </c>
      <c r="K35" s="24" t="s">
        <v>288</v>
      </c>
      <c r="L35" s="24"/>
      <c r="M35" s="25" t="s">
        <v>114</v>
      </c>
      <c r="N35" s="24"/>
      <c r="O35" s="26">
        <v>42951</v>
      </c>
      <c r="P35" s="24"/>
      <c r="Q35" s="24" t="s">
        <v>38</v>
      </c>
      <c r="R35" s="24"/>
      <c r="S35" s="24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s="47" customFormat="1" ht="24.9" x14ac:dyDescent="0.3">
      <c r="A36" s="23" t="s">
        <v>41</v>
      </c>
      <c r="B36" s="52" t="s">
        <v>41</v>
      </c>
      <c r="C36" s="24" t="s">
        <v>292</v>
      </c>
      <c r="D36" s="24" t="s">
        <v>109</v>
      </c>
      <c r="E36" s="24" t="s">
        <v>147</v>
      </c>
      <c r="F36" s="24" t="s">
        <v>148</v>
      </c>
      <c r="G36" s="24">
        <v>2921</v>
      </c>
      <c r="H36" s="24" t="s">
        <v>149</v>
      </c>
      <c r="I36" s="24" t="s">
        <v>113</v>
      </c>
      <c r="J36" s="24">
        <v>370</v>
      </c>
      <c r="K36" s="24" t="s">
        <v>289</v>
      </c>
      <c r="L36" s="24"/>
      <c r="M36" s="25" t="s">
        <v>114</v>
      </c>
      <c r="N36" s="24"/>
      <c r="O36" s="26">
        <v>42960</v>
      </c>
      <c r="P36" s="24"/>
      <c r="Q36" s="24" t="s">
        <v>38</v>
      </c>
      <c r="R36" s="24"/>
      <c r="S36" s="24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24.9" x14ac:dyDescent="0.3">
      <c r="A37" s="23" t="s">
        <v>41</v>
      </c>
      <c r="B37" s="52" t="s">
        <v>41</v>
      </c>
      <c r="C37" s="24" t="s">
        <v>204</v>
      </c>
      <c r="D37" s="24" t="s">
        <v>109</v>
      </c>
      <c r="E37" s="24" t="s">
        <v>205</v>
      </c>
      <c r="F37" s="24" t="s">
        <v>206</v>
      </c>
      <c r="G37" s="24">
        <v>3131</v>
      </c>
      <c r="H37" s="24" t="s">
        <v>207</v>
      </c>
      <c r="I37" s="24" t="s">
        <v>208</v>
      </c>
      <c r="J37" s="24">
        <v>350</v>
      </c>
      <c r="K37" s="24"/>
      <c r="L37" s="24"/>
      <c r="M37" s="25" t="s">
        <v>209</v>
      </c>
      <c r="N37" s="24"/>
      <c r="O37" s="26" t="s">
        <v>210</v>
      </c>
      <c r="P37" s="24"/>
      <c r="Q37" s="24" t="s">
        <v>38</v>
      </c>
      <c r="R37" s="24"/>
      <c r="S37" s="24"/>
      <c r="T37" s="27"/>
      <c r="U37" s="27"/>
      <c r="V37" s="28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s="47" customFormat="1" ht="49.75" x14ac:dyDescent="0.3">
      <c r="A38" s="23" t="s">
        <v>41</v>
      </c>
      <c r="B38" s="52" t="s">
        <v>41</v>
      </c>
      <c r="C38" s="24" t="s">
        <v>292</v>
      </c>
      <c r="D38" s="24" t="s">
        <v>109</v>
      </c>
      <c r="E38" s="24" t="s">
        <v>135</v>
      </c>
      <c r="F38" s="24" t="s">
        <v>136</v>
      </c>
      <c r="G38" s="24">
        <v>2844</v>
      </c>
      <c r="H38" s="24" t="s">
        <v>137</v>
      </c>
      <c r="I38" s="24" t="s">
        <v>138</v>
      </c>
      <c r="J38" s="24">
        <v>190</v>
      </c>
      <c r="K38" s="24">
        <v>200</v>
      </c>
      <c r="L38" s="24"/>
      <c r="M38" s="25" t="s">
        <v>139</v>
      </c>
      <c r="N38" s="24"/>
      <c r="O38" s="26">
        <v>42944</v>
      </c>
      <c r="P38" s="24"/>
      <c r="Q38" s="24" t="s">
        <v>38</v>
      </c>
      <c r="R38" s="24"/>
      <c r="S38" s="24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s="47" customFormat="1" ht="24.9" x14ac:dyDescent="0.3">
      <c r="A39" s="23" t="s">
        <v>41</v>
      </c>
      <c r="B39" s="52" t="s">
        <v>41</v>
      </c>
      <c r="C39" s="24" t="s">
        <v>292</v>
      </c>
      <c r="D39" s="24" t="s">
        <v>140</v>
      </c>
      <c r="E39" s="24" t="s">
        <v>141</v>
      </c>
      <c r="F39" s="24" t="s">
        <v>142</v>
      </c>
      <c r="G39" s="24">
        <v>3308</v>
      </c>
      <c r="H39" s="24" t="s">
        <v>143</v>
      </c>
      <c r="I39" s="24" t="s">
        <v>144</v>
      </c>
      <c r="J39" s="24">
        <v>700</v>
      </c>
      <c r="K39" s="24" t="s">
        <v>290</v>
      </c>
      <c r="L39" s="24"/>
      <c r="M39" s="25" t="s">
        <v>145</v>
      </c>
      <c r="N39" s="24"/>
      <c r="O39" s="26" t="s">
        <v>146</v>
      </c>
      <c r="P39" s="24"/>
      <c r="Q39" s="24" t="s">
        <v>38</v>
      </c>
      <c r="R39" s="24"/>
      <c r="S39" s="24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24.9" x14ac:dyDescent="0.3">
      <c r="A40" s="23" t="s">
        <v>41</v>
      </c>
      <c r="B40" s="52" t="s">
        <v>41</v>
      </c>
      <c r="C40" s="24" t="s">
        <v>204</v>
      </c>
      <c r="D40" s="24" t="s">
        <v>216</v>
      </c>
      <c r="E40" s="24" t="s">
        <v>217</v>
      </c>
      <c r="F40" s="24" t="s">
        <v>218</v>
      </c>
      <c r="G40" s="24">
        <v>1111</v>
      </c>
      <c r="H40" s="24" t="s">
        <v>219</v>
      </c>
      <c r="I40" s="24" t="s">
        <v>220</v>
      </c>
      <c r="J40" s="24">
        <v>230</v>
      </c>
      <c r="K40" s="24"/>
      <c r="L40" s="24"/>
      <c r="M40" s="25" t="s">
        <v>209</v>
      </c>
      <c r="N40" s="24"/>
      <c r="O40" s="26" t="s">
        <v>221</v>
      </c>
      <c r="P40" s="24"/>
      <c r="Q40" s="24"/>
      <c r="R40" s="24"/>
      <c r="S40" s="24"/>
      <c r="T40" s="27"/>
      <c r="U40" s="27"/>
      <c r="V40" s="28"/>
      <c r="W40" s="27"/>
      <c r="X40" s="27"/>
      <c r="Y40" s="27"/>
      <c r="Z40" s="27"/>
      <c r="AA40" s="28"/>
      <c r="AB40" s="27"/>
      <c r="AC40" s="27"/>
      <c r="AD40" s="27"/>
      <c r="AE40" s="27"/>
      <c r="AF40" s="27"/>
      <c r="AG40" s="27"/>
      <c r="AH40" s="27"/>
      <c r="AI40" s="27"/>
      <c r="AJ40" s="27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37.35" x14ac:dyDescent="0.3">
      <c r="A41" s="29">
        <v>1</v>
      </c>
      <c r="B41" s="53">
        <v>3</v>
      </c>
      <c r="C41" s="30" t="s">
        <v>227</v>
      </c>
      <c r="D41" s="30" t="s">
        <v>77</v>
      </c>
      <c r="E41" s="30" t="s">
        <v>239</v>
      </c>
      <c r="F41" s="30"/>
      <c r="G41" s="30">
        <v>2100</v>
      </c>
      <c r="H41" s="30" t="s">
        <v>240</v>
      </c>
      <c r="I41" s="30" t="s">
        <v>241</v>
      </c>
      <c r="J41" s="30">
        <v>220</v>
      </c>
      <c r="K41" s="30"/>
      <c r="L41" s="30"/>
      <c r="M41" s="31" t="s">
        <v>242</v>
      </c>
      <c r="N41" s="30"/>
      <c r="O41" s="32" t="s">
        <v>243</v>
      </c>
      <c r="P41" s="30"/>
      <c r="Q41" s="30"/>
      <c r="R41" s="30"/>
      <c r="S41" s="30"/>
      <c r="T41" s="33"/>
      <c r="U41" s="33"/>
      <c r="V41" s="34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  <c r="AI41" s="33"/>
      <c r="AJ41" s="30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37.35" x14ac:dyDescent="0.3">
      <c r="A42" s="29">
        <v>2</v>
      </c>
      <c r="B42" s="53">
        <v>3</v>
      </c>
      <c r="C42" s="30" t="s">
        <v>227</v>
      </c>
      <c r="D42" s="30" t="s">
        <v>77</v>
      </c>
      <c r="E42" s="30" t="s">
        <v>228</v>
      </c>
      <c r="F42" s="30" t="s">
        <v>249</v>
      </c>
      <c r="G42" s="30">
        <v>1300</v>
      </c>
      <c r="H42" s="30" t="s">
        <v>250</v>
      </c>
      <c r="I42" s="30" t="s">
        <v>230</v>
      </c>
      <c r="J42" s="30">
        <v>80</v>
      </c>
      <c r="K42" s="30"/>
      <c r="L42" s="30"/>
      <c r="M42" s="31" t="s">
        <v>251</v>
      </c>
      <c r="N42" s="30"/>
      <c r="O42" s="32">
        <v>42776</v>
      </c>
      <c r="P42" s="30"/>
      <c r="Q42" s="30"/>
      <c r="R42" s="30"/>
      <c r="S42" s="30"/>
      <c r="T42" s="33"/>
      <c r="U42" s="33"/>
      <c r="V42" s="34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0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24.9" x14ac:dyDescent="0.3">
      <c r="A43" s="29">
        <v>3</v>
      </c>
      <c r="B43" s="53">
        <v>2</v>
      </c>
      <c r="C43" s="30" t="s">
        <v>227</v>
      </c>
      <c r="D43" s="30" t="s">
        <v>32</v>
      </c>
      <c r="E43" s="30" t="s">
        <v>233</v>
      </c>
      <c r="F43" s="30" t="s">
        <v>234</v>
      </c>
      <c r="G43" s="30">
        <v>4515</v>
      </c>
      <c r="H43" s="30" t="s">
        <v>235</v>
      </c>
      <c r="I43" s="30" t="s">
        <v>236</v>
      </c>
      <c r="J43" s="30">
        <v>300</v>
      </c>
      <c r="K43" s="30">
        <v>365</v>
      </c>
      <c r="L43" s="30"/>
      <c r="M43" s="31" t="s">
        <v>237</v>
      </c>
      <c r="N43" s="30"/>
      <c r="O43" s="32" t="s">
        <v>238</v>
      </c>
      <c r="P43" s="30"/>
      <c r="Q43" s="30"/>
      <c r="R43" s="30"/>
      <c r="S43" s="30"/>
      <c r="T43" s="33"/>
      <c r="U43" s="33"/>
      <c r="V43" s="34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  <c r="AI43" s="33"/>
      <c r="AJ43" s="30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24.9" x14ac:dyDescent="0.3">
      <c r="A44" s="29" t="s">
        <v>41</v>
      </c>
      <c r="B44" s="53" t="s">
        <v>41</v>
      </c>
      <c r="C44" s="30" t="s">
        <v>227</v>
      </c>
      <c r="D44" s="30" t="s">
        <v>77</v>
      </c>
      <c r="E44" s="30" t="s">
        <v>228</v>
      </c>
      <c r="F44" s="30" t="s">
        <v>229</v>
      </c>
      <c r="G44" s="30">
        <v>1350</v>
      </c>
      <c r="H44" s="30" t="s">
        <v>229</v>
      </c>
      <c r="I44" s="30" t="s">
        <v>230</v>
      </c>
      <c r="J44" s="30">
        <v>100</v>
      </c>
      <c r="K44" s="30"/>
      <c r="L44" s="30"/>
      <c r="M44" s="31" t="s">
        <v>114</v>
      </c>
      <c r="N44" s="30"/>
      <c r="O44" s="32">
        <v>42774</v>
      </c>
      <c r="P44" s="30"/>
      <c r="Q44" s="30"/>
      <c r="R44" s="30"/>
      <c r="S44" s="30"/>
      <c r="T44" s="33"/>
      <c r="U44" s="33"/>
      <c r="V44" s="34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0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24.9" x14ac:dyDescent="0.3">
      <c r="A45" s="29" t="s">
        <v>41</v>
      </c>
      <c r="B45" s="53" t="s">
        <v>41</v>
      </c>
      <c r="C45" s="30" t="s">
        <v>227</v>
      </c>
      <c r="D45" s="30" t="s">
        <v>77</v>
      </c>
      <c r="E45" s="30" t="s">
        <v>231</v>
      </c>
      <c r="F45" s="30" t="s">
        <v>232</v>
      </c>
      <c r="G45" s="30">
        <v>1700</v>
      </c>
      <c r="H45" s="30" t="s">
        <v>232</v>
      </c>
      <c r="I45" s="30" t="s">
        <v>230</v>
      </c>
      <c r="J45" s="30">
        <v>100</v>
      </c>
      <c r="K45" s="30"/>
      <c r="L45" s="30"/>
      <c r="M45" s="31" t="s">
        <v>114</v>
      </c>
      <c r="N45" s="30"/>
      <c r="O45" s="33"/>
      <c r="P45" s="30"/>
      <c r="Q45" s="30"/>
      <c r="R45" s="30"/>
      <c r="S45" s="30"/>
      <c r="T45" s="33"/>
      <c r="U45" s="33"/>
      <c r="V45" s="34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0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37.35" x14ac:dyDescent="0.3">
      <c r="A46" s="29" t="s">
        <v>41</v>
      </c>
      <c r="B46" s="53" t="s">
        <v>41</v>
      </c>
      <c r="C46" s="30" t="s">
        <v>227</v>
      </c>
      <c r="D46" s="30" t="s">
        <v>77</v>
      </c>
      <c r="E46" s="30" t="s">
        <v>244</v>
      </c>
      <c r="F46" s="30" t="s">
        <v>245</v>
      </c>
      <c r="G46" s="30">
        <v>1850</v>
      </c>
      <c r="H46" s="30" t="s">
        <v>245</v>
      </c>
      <c r="I46" s="30" t="s">
        <v>246</v>
      </c>
      <c r="J46" s="30">
        <v>100</v>
      </c>
      <c r="K46" s="30"/>
      <c r="L46" s="30"/>
      <c r="M46" s="31" t="s">
        <v>247</v>
      </c>
      <c r="N46" s="30"/>
      <c r="O46" s="32" t="s">
        <v>248</v>
      </c>
      <c r="P46" s="30"/>
      <c r="Q46" s="30"/>
      <c r="R46" s="30"/>
      <c r="S46" s="30"/>
      <c r="T46" s="33"/>
      <c r="U46" s="33"/>
      <c r="V46" s="34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0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x14ac:dyDescent="0.3">
      <c r="A47" s="35">
        <v>1</v>
      </c>
      <c r="B47" s="54">
        <v>1</v>
      </c>
      <c r="C47" s="36" t="s">
        <v>252</v>
      </c>
      <c r="D47" s="36" t="s">
        <v>253</v>
      </c>
      <c r="E47" s="36" t="s">
        <v>254</v>
      </c>
      <c r="F47" s="36" t="s">
        <v>255</v>
      </c>
      <c r="G47" s="36">
        <v>6856</v>
      </c>
      <c r="H47" s="36" t="s">
        <v>256</v>
      </c>
      <c r="I47" s="36" t="s">
        <v>257</v>
      </c>
      <c r="J47" s="36">
        <v>2300</v>
      </c>
      <c r="K47" s="36"/>
      <c r="L47" s="36"/>
      <c r="M47" s="36" t="s">
        <v>258</v>
      </c>
      <c r="N47" s="36"/>
      <c r="O47" s="36" t="s">
        <v>259</v>
      </c>
      <c r="P47" s="36"/>
      <c r="Q47" s="36"/>
      <c r="R47" s="36"/>
      <c r="S47" s="36"/>
      <c r="T47" s="37"/>
      <c r="U47" s="37"/>
      <c r="V47" s="38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7"/>
      <c r="AJ47" s="37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24.9" x14ac:dyDescent="0.3">
      <c r="A48" s="35">
        <v>2</v>
      </c>
      <c r="B48" s="54">
        <v>2</v>
      </c>
      <c r="C48" s="36" t="s">
        <v>252</v>
      </c>
      <c r="D48" s="36" t="s">
        <v>115</v>
      </c>
      <c r="E48" s="36" t="s">
        <v>269</v>
      </c>
      <c r="F48" s="36" t="s">
        <v>270</v>
      </c>
      <c r="G48" s="36">
        <v>6194</v>
      </c>
      <c r="H48" s="36" t="s">
        <v>271</v>
      </c>
      <c r="I48" s="36" t="s">
        <v>272</v>
      </c>
      <c r="J48" s="36">
        <v>4000</v>
      </c>
      <c r="K48" s="36"/>
      <c r="L48" s="36"/>
      <c r="M48" s="39" t="s">
        <v>273</v>
      </c>
      <c r="N48" s="36"/>
      <c r="O48" s="36" t="s">
        <v>274</v>
      </c>
      <c r="P48" s="36"/>
      <c r="Q48" s="36"/>
      <c r="R48" s="36"/>
      <c r="S48" s="36"/>
      <c r="T48" s="37"/>
      <c r="U48" s="37"/>
      <c r="V48" s="38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8"/>
      <c r="AI48" s="37"/>
      <c r="AJ48" s="37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49.75" x14ac:dyDescent="0.3">
      <c r="A49" s="35">
        <v>3</v>
      </c>
      <c r="B49" s="54">
        <v>4</v>
      </c>
      <c r="C49" s="36" t="s">
        <v>252</v>
      </c>
      <c r="D49" s="36" t="s">
        <v>55</v>
      </c>
      <c r="E49" s="39" t="s">
        <v>260</v>
      </c>
      <c r="F49" s="36" t="s">
        <v>261</v>
      </c>
      <c r="G49" s="36">
        <v>6460</v>
      </c>
      <c r="H49" s="39" t="s">
        <v>262</v>
      </c>
      <c r="I49" s="36" t="s">
        <v>263</v>
      </c>
      <c r="J49" s="36">
        <v>2040</v>
      </c>
      <c r="K49" s="36"/>
      <c r="L49" s="36"/>
      <c r="M49" s="39" t="s">
        <v>264</v>
      </c>
      <c r="N49" s="36"/>
      <c r="O49" s="40">
        <v>42930</v>
      </c>
      <c r="P49" s="36"/>
      <c r="Q49" s="36" t="s">
        <v>38</v>
      </c>
      <c r="R49" s="36"/>
      <c r="S49" s="36"/>
      <c r="T49" s="37"/>
      <c r="U49" s="37"/>
      <c r="V49" s="38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8"/>
      <c r="AI49" s="37"/>
      <c r="AJ49" s="37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99.5" x14ac:dyDescent="0.3">
      <c r="A50" s="35" t="s">
        <v>41</v>
      </c>
      <c r="B50" s="54" t="s">
        <v>41</v>
      </c>
      <c r="C50" s="36" t="s">
        <v>252</v>
      </c>
      <c r="D50" s="36" t="s">
        <v>55</v>
      </c>
      <c r="E50" s="36" t="s">
        <v>265</v>
      </c>
      <c r="F50" s="36" t="s">
        <v>266</v>
      </c>
      <c r="G50" s="36">
        <v>6088</v>
      </c>
      <c r="H50" s="36" t="s">
        <v>267</v>
      </c>
      <c r="I50" s="36"/>
      <c r="J50" s="36">
        <v>910</v>
      </c>
      <c r="K50" s="36"/>
      <c r="L50" s="36"/>
      <c r="M50" s="39" t="s">
        <v>268</v>
      </c>
      <c r="N50" s="36"/>
      <c r="O50" s="40">
        <v>43026</v>
      </c>
      <c r="P50" s="36"/>
      <c r="Q50" s="36"/>
      <c r="R50" s="36"/>
      <c r="S50" s="36"/>
      <c r="T50" s="37"/>
      <c r="U50" s="37"/>
      <c r="V50" s="38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8"/>
      <c r="AI50" s="37"/>
      <c r="AJ50" s="37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2" spans="1:46" x14ac:dyDescent="0.3">
      <c r="A52" s="3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x14ac:dyDescent="0.3">
      <c r="A53" s="3"/>
      <c r="B53" s="3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x14ac:dyDescent="0.3">
      <c r="A54" s="66" t="s">
        <v>275</v>
      </c>
      <c r="B54" s="67"/>
      <c r="C54" s="61"/>
      <c r="D54" s="61"/>
      <c r="E54" s="61"/>
      <c r="F54" s="61"/>
      <c r="G54" s="58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2"/>
      <c r="S54" s="41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x14ac:dyDescent="0.3">
      <c r="A55" s="3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x14ac:dyDescent="0.3">
      <c r="A56" s="3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x14ac:dyDescent="0.3">
      <c r="A57" s="3"/>
      <c r="B57" s="3"/>
      <c r="C57" s="57" t="s">
        <v>282</v>
      </c>
      <c r="D57" s="58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x14ac:dyDescent="0.3">
      <c r="A58" s="3"/>
      <c r="B58" s="3"/>
      <c r="C58" s="55" t="s">
        <v>283</v>
      </c>
      <c r="D58" s="56"/>
      <c r="E58" s="48" t="s">
        <v>293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x14ac:dyDescent="0.3">
      <c r="A59" s="3"/>
      <c r="B59" s="3"/>
      <c r="C59" s="44" t="s">
        <v>284</v>
      </c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x14ac:dyDescent="0.3">
      <c r="A60" s="3"/>
      <c r="B60" s="3"/>
      <c r="C60" s="4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x14ac:dyDescent="0.3">
      <c r="A61" s="3"/>
      <c r="B61" s="3"/>
      <c r="C61" s="44" t="s">
        <v>285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s="49" customFormat="1" x14ac:dyDescent="0.3">
      <c r="A63" s="3"/>
      <c r="B63" s="3">
        <v>1</v>
      </c>
      <c r="C63" s="3" t="s">
        <v>298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s="49" customFormat="1" x14ac:dyDescent="0.3">
      <c r="A64" s="3"/>
      <c r="B64" s="3">
        <v>2</v>
      </c>
      <c r="C64" s="3" t="s">
        <v>299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s="49" customFormat="1" x14ac:dyDescent="0.3">
      <c r="A65" s="3"/>
      <c r="B65" s="3">
        <v>3</v>
      </c>
      <c r="C65" s="3" t="s">
        <v>300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s="49" customFormat="1" x14ac:dyDescent="0.3">
      <c r="A66" s="3"/>
      <c r="B66" s="3">
        <v>4</v>
      </c>
      <c r="C66" s="3" t="s">
        <v>302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s="49" customForma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s="49" customFormat="1" x14ac:dyDescent="0.3">
      <c r="A68" s="3"/>
      <c r="B68" s="3"/>
      <c r="C68" s="48" t="s">
        <v>294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s="49" customFormat="1" x14ac:dyDescent="0.3">
      <c r="A69" s="3">
        <v>1</v>
      </c>
      <c r="B69" s="3">
        <f>SUMIF($A$5:$A$50,A69,$B$5:$B$50)</f>
        <v>11</v>
      </c>
      <c r="C69" s="3" t="s">
        <v>295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s="49" customFormat="1" x14ac:dyDescent="0.3">
      <c r="A70" s="3">
        <v>2</v>
      </c>
      <c r="B70" s="3">
        <f t="shared" ref="B70:B71" si="0">SUMIF($A$5:$A$50,A70,$B$5:$B$50)</f>
        <v>18</v>
      </c>
      <c r="C70" s="3" t="s">
        <v>296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s="49" customFormat="1" x14ac:dyDescent="0.3">
      <c r="A71" s="3">
        <v>3</v>
      </c>
      <c r="B71" s="3">
        <f t="shared" si="0"/>
        <v>24</v>
      </c>
      <c r="C71" s="3" t="s">
        <v>297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x14ac:dyDescent="0.3">
      <c r="A72" s="3"/>
      <c r="B72" s="48">
        <f>SUM(B69:B71)</f>
        <v>53</v>
      </c>
      <c r="C72" s="48" t="s">
        <v>301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s="49" customFormat="1" x14ac:dyDescent="0.3">
      <c r="A74" s="3"/>
      <c r="B74" s="3"/>
      <c r="C74" s="48" t="s">
        <v>303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s="49" customForma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s="49" customFormat="1" x14ac:dyDescent="0.3">
      <c r="A76" s="3"/>
      <c r="B76" s="3">
        <v>1</v>
      </c>
      <c r="C76" s="3" t="s">
        <v>304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s="49" customFormat="1" x14ac:dyDescent="0.3">
      <c r="A77" s="3"/>
      <c r="B77" s="3">
        <v>2</v>
      </c>
      <c r="C77" s="3" t="s">
        <v>305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s="49" customForma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x14ac:dyDescent="0.3">
      <c r="A80" s="3"/>
      <c r="B80" s="3"/>
      <c r="C80" s="44" t="s">
        <v>286</v>
      </c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x14ac:dyDescent="0.3">
      <c r="A81" s="3"/>
      <c r="B81" s="3"/>
      <c r="C81" s="3" t="s">
        <v>287</v>
      </c>
      <c r="D81" s="41" t="s">
        <v>277</v>
      </c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x14ac:dyDescent="0.3">
      <c r="A82" s="3"/>
      <c r="B82" s="3"/>
      <c r="C82" s="3" t="s">
        <v>276</v>
      </c>
      <c r="D82" s="45" t="s">
        <v>278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x14ac:dyDescent="0.3">
      <c r="A83" s="3"/>
      <c r="B83" s="3"/>
      <c r="C83" s="41" t="s">
        <v>276</v>
      </c>
      <c r="D83" s="46" t="s">
        <v>279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x14ac:dyDescent="0.3">
      <c r="A84" s="3"/>
      <c r="B84" s="3"/>
      <c r="C84" s="3" t="s">
        <v>276</v>
      </c>
      <c r="D84" s="41" t="s">
        <v>280</v>
      </c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x14ac:dyDescent="0.3">
      <c r="A85" s="3"/>
      <c r="B85" s="3"/>
      <c r="C85" s="3" t="s">
        <v>276</v>
      </c>
      <c r="D85" s="41" t="s">
        <v>281</v>
      </c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x14ac:dyDescent="0.3">
      <c r="A86" s="3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x14ac:dyDescent="0.3"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x14ac:dyDescent="0.3"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x14ac:dyDescent="0.3"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x14ac:dyDescent="0.3"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x14ac:dyDescent="0.3"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x14ac:dyDescent="0.3"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x14ac:dyDescent="0.3"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x14ac:dyDescent="0.3"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x14ac:dyDescent="0.3"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37:46" x14ac:dyDescent="0.3"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37:46" x14ac:dyDescent="0.3"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37:46" x14ac:dyDescent="0.3"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37:46" x14ac:dyDescent="0.3"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37:46" x14ac:dyDescent="0.3"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37:46" x14ac:dyDescent="0.3"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37:46" x14ac:dyDescent="0.3"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37:46" x14ac:dyDescent="0.3"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37:46" x14ac:dyDescent="0.3"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37:46" x14ac:dyDescent="0.3"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37:46" x14ac:dyDescent="0.3"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37:46" x14ac:dyDescent="0.3"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37:46" x14ac:dyDescent="0.3"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37:46" x14ac:dyDescent="0.3"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37:46" x14ac:dyDescent="0.3"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37:46" x14ac:dyDescent="0.3"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37:46" x14ac:dyDescent="0.3"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37:46" x14ac:dyDescent="0.3"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37:46" x14ac:dyDescent="0.3"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37:46" x14ac:dyDescent="0.3"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37:46" x14ac:dyDescent="0.3"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37:46" x14ac:dyDescent="0.3"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37:46" x14ac:dyDescent="0.3"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37:46" x14ac:dyDescent="0.3"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37:46" x14ac:dyDescent="0.3"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37:46" x14ac:dyDescent="0.3"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37:46" x14ac:dyDescent="0.3"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37:46" x14ac:dyDescent="0.3"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37:46" x14ac:dyDescent="0.3"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37:46" x14ac:dyDescent="0.3"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37:46" x14ac:dyDescent="0.3"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37:46" x14ac:dyDescent="0.3"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37:46" x14ac:dyDescent="0.3"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37:46" x14ac:dyDescent="0.3"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37:46" x14ac:dyDescent="0.3"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37:46" x14ac:dyDescent="0.3"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37:46" x14ac:dyDescent="0.3"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37:46" x14ac:dyDescent="0.3"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37:46" x14ac:dyDescent="0.3"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37:46" x14ac:dyDescent="0.3"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37:46" x14ac:dyDescent="0.3"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37:46" x14ac:dyDescent="0.3"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37:46" x14ac:dyDescent="0.3"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37:46" x14ac:dyDescent="0.3"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37:46" x14ac:dyDescent="0.3"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37:46" x14ac:dyDescent="0.3"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37:46" x14ac:dyDescent="0.3"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37:46" x14ac:dyDescent="0.3"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37:46" x14ac:dyDescent="0.3"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37:46" x14ac:dyDescent="0.3"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37:46" x14ac:dyDescent="0.3"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37:46" x14ac:dyDescent="0.3"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37:46" x14ac:dyDescent="0.3"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37:46" x14ac:dyDescent="0.3"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37:46" x14ac:dyDescent="0.3"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37:46" x14ac:dyDescent="0.3"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37:46" x14ac:dyDescent="0.3"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37:46" x14ac:dyDescent="0.3"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37:46" x14ac:dyDescent="0.3"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37:46" x14ac:dyDescent="0.3"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37:46" x14ac:dyDescent="0.3"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37:46" x14ac:dyDescent="0.3"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37:46" x14ac:dyDescent="0.3"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37:46" x14ac:dyDescent="0.3"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37:46" x14ac:dyDescent="0.3"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37:46" x14ac:dyDescent="0.3"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37:46" x14ac:dyDescent="0.3"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37:46" x14ac:dyDescent="0.3"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37:46" x14ac:dyDescent="0.3"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37:46" x14ac:dyDescent="0.3"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37:46" x14ac:dyDescent="0.3"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37:46" x14ac:dyDescent="0.3"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37:46" x14ac:dyDescent="0.3"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37:46" x14ac:dyDescent="0.3"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37:46" x14ac:dyDescent="0.3"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37:46" x14ac:dyDescent="0.3"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37:46" x14ac:dyDescent="0.3"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37:46" x14ac:dyDescent="0.3"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37:46" x14ac:dyDescent="0.3"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37:46" x14ac:dyDescent="0.3"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37:46" x14ac:dyDescent="0.3"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37:46" x14ac:dyDescent="0.3"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37:46" x14ac:dyDescent="0.3"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37:46" x14ac:dyDescent="0.3"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37:46" x14ac:dyDescent="0.3"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37:46" x14ac:dyDescent="0.3"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37:46" x14ac:dyDescent="0.3"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37:46" x14ac:dyDescent="0.3"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37:46" x14ac:dyDescent="0.3"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37:46" x14ac:dyDescent="0.3"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37:46" x14ac:dyDescent="0.3"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37:46" x14ac:dyDescent="0.3"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37:46" x14ac:dyDescent="0.3"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37:46" x14ac:dyDescent="0.3"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37:46" x14ac:dyDescent="0.3"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37:46" x14ac:dyDescent="0.3"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37:46" x14ac:dyDescent="0.3"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37:46" x14ac:dyDescent="0.3"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37:46" x14ac:dyDescent="0.3"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37:46" x14ac:dyDescent="0.3"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37:46" x14ac:dyDescent="0.3"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37:46" x14ac:dyDescent="0.3"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37:46" x14ac:dyDescent="0.3"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37:46" x14ac:dyDescent="0.3"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37:46" x14ac:dyDescent="0.3"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37:46" x14ac:dyDescent="0.3"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37:46" x14ac:dyDescent="0.3"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37:46" x14ac:dyDescent="0.3"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37:46" x14ac:dyDescent="0.3"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37:46" x14ac:dyDescent="0.3"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37:46" x14ac:dyDescent="0.3"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37:46" x14ac:dyDescent="0.3"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37:46" x14ac:dyDescent="0.3"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37:46" x14ac:dyDescent="0.3"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37:46" x14ac:dyDescent="0.3"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37:46" x14ac:dyDescent="0.3"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37:46" x14ac:dyDescent="0.3"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37:46" x14ac:dyDescent="0.3"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37:46" x14ac:dyDescent="0.3"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37:46" x14ac:dyDescent="0.3"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37:46" x14ac:dyDescent="0.3"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37:46" x14ac:dyDescent="0.3"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37:46" x14ac:dyDescent="0.3"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37:46" x14ac:dyDescent="0.3"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37:46" x14ac:dyDescent="0.3"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37:46" x14ac:dyDescent="0.3"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37:46" x14ac:dyDescent="0.3"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37:46" x14ac:dyDescent="0.3"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37:46" x14ac:dyDescent="0.3"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37:46" x14ac:dyDescent="0.3"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37:46" x14ac:dyDescent="0.3"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37:46" x14ac:dyDescent="0.3"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37:46" x14ac:dyDescent="0.3"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37:46" x14ac:dyDescent="0.3"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37:46" x14ac:dyDescent="0.3"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37:46" x14ac:dyDescent="0.3"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37:46" x14ac:dyDescent="0.3"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37:46" x14ac:dyDescent="0.3"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37:46" x14ac:dyDescent="0.3"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37:46" x14ac:dyDescent="0.3"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37:46" x14ac:dyDescent="0.3"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37:46" x14ac:dyDescent="0.3"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37:46" x14ac:dyDescent="0.3"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37:46" x14ac:dyDescent="0.3"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37:46" x14ac:dyDescent="0.3"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37:46" x14ac:dyDescent="0.3"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37:46" x14ac:dyDescent="0.3"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37:46" x14ac:dyDescent="0.3"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37:46" x14ac:dyDescent="0.3"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37:46" x14ac:dyDescent="0.3"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37:46" x14ac:dyDescent="0.3"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37:46" x14ac:dyDescent="0.3"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37:46" x14ac:dyDescent="0.3"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37:46" x14ac:dyDescent="0.3"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37:46" x14ac:dyDescent="0.3"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37:46" x14ac:dyDescent="0.3"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37:46" x14ac:dyDescent="0.3"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37:46" x14ac:dyDescent="0.3"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37:46" x14ac:dyDescent="0.3"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37:46" x14ac:dyDescent="0.3"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37:46" x14ac:dyDescent="0.3"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37:46" x14ac:dyDescent="0.3"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37:46" x14ac:dyDescent="0.3"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37:46" x14ac:dyDescent="0.3"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37:46" x14ac:dyDescent="0.3"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37:46" x14ac:dyDescent="0.3"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37:46" x14ac:dyDescent="0.3"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37:46" x14ac:dyDescent="0.3"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37:46" x14ac:dyDescent="0.3"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37:46" x14ac:dyDescent="0.3"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37:46" x14ac:dyDescent="0.3"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37:46" x14ac:dyDescent="0.3"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37:46" x14ac:dyDescent="0.3"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37:46" x14ac:dyDescent="0.3"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37:46" x14ac:dyDescent="0.3"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37:46" x14ac:dyDescent="0.3"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37:46" x14ac:dyDescent="0.3"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37:46" x14ac:dyDescent="0.3"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37:46" x14ac:dyDescent="0.3"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37:46" x14ac:dyDescent="0.3"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37:46" x14ac:dyDescent="0.3"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37:46" x14ac:dyDescent="0.3"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37:46" x14ac:dyDescent="0.3"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37:46" x14ac:dyDescent="0.3"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37:46" x14ac:dyDescent="0.3"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37:46" x14ac:dyDescent="0.3"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37:46" x14ac:dyDescent="0.3"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37:46" x14ac:dyDescent="0.3"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37:46" x14ac:dyDescent="0.3"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37:46" x14ac:dyDescent="0.3"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37:46" x14ac:dyDescent="0.3"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37:46" x14ac:dyDescent="0.3"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37:46" x14ac:dyDescent="0.3"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37:46" x14ac:dyDescent="0.3"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37:46" x14ac:dyDescent="0.3"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37:46" x14ac:dyDescent="0.3"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37:46" x14ac:dyDescent="0.3"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37:46" x14ac:dyDescent="0.3"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37:46" x14ac:dyDescent="0.3"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37:46" x14ac:dyDescent="0.3"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37:46" x14ac:dyDescent="0.3"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37:46" x14ac:dyDescent="0.3"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37:46" x14ac:dyDescent="0.3"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37:46" x14ac:dyDescent="0.3"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37:46" x14ac:dyDescent="0.3"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37:46" x14ac:dyDescent="0.3"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37:46" x14ac:dyDescent="0.3"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37:46" x14ac:dyDescent="0.3"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37:46" x14ac:dyDescent="0.3"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37:46" x14ac:dyDescent="0.3"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37:46" x14ac:dyDescent="0.3"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37:46" x14ac:dyDescent="0.3"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37:46" x14ac:dyDescent="0.3"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37:46" x14ac:dyDescent="0.3"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37:46" x14ac:dyDescent="0.3"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37:46" x14ac:dyDescent="0.3"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37:46" x14ac:dyDescent="0.3"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37:46" x14ac:dyDescent="0.3"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37:46" x14ac:dyDescent="0.3"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37:46" x14ac:dyDescent="0.3"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37:46" x14ac:dyDescent="0.3"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37:46" x14ac:dyDescent="0.3"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37:46" x14ac:dyDescent="0.3"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37:46" x14ac:dyDescent="0.3"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37:46" x14ac:dyDescent="0.3"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37:46" x14ac:dyDescent="0.3"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37:46" x14ac:dyDescent="0.3"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37:46" x14ac:dyDescent="0.3"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37:46" x14ac:dyDescent="0.3"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37:46" x14ac:dyDescent="0.3"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37:46" x14ac:dyDescent="0.3"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37:46" x14ac:dyDescent="0.3"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37:46" x14ac:dyDescent="0.3"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37:46" x14ac:dyDescent="0.3"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37:46" x14ac:dyDescent="0.3"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37:46" x14ac:dyDescent="0.3"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37:46" x14ac:dyDescent="0.3"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37:46" x14ac:dyDescent="0.3"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37:46" x14ac:dyDescent="0.3"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37:46" x14ac:dyDescent="0.3"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37:46" x14ac:dyDescent="0.3"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37:46" x14ac:dyDescent="0.3"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37:46" x14ac:dyDescent="0.3"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37:46" x14ac:dyDescent="0.3"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37:46" x14ac:dyDescent="0.3"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37:46" x14ac:dyDescent="0.3"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37:46" x14ac:dyDescent="0.3"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37:46" x14ac:dyDescent="0.3"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37:46" x14ac:dyDescent="0.3"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37:46" x14ac:dyDescent="0.3"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37:46" x14ac:dyDescent="0.3"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37:46" x14ac:dyDescent="0.3"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37:46" x14ac:dyDescent="0.3"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37:46" x14ac:dyDescent="0.3"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37:46" x14ac:dyDescent="0.3"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37:46" x14ac:dyDescent="0.3"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37:46" x14ac:dyDescent="0.3"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37:46" x14ac:dyDescent="0.3"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37:46" x14ac:dyDescent="0.3"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37:46" x14ac:dyDescent="0.3"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37:46" x14ac:dyDescent="0.3"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37:46" x14ac:dyDescent="0.3"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37:46" x14ac:dyDescent="0.3"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37:46" x14ac:dyDescent="0.3"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37:46" x14ac:dyDescent="0.3"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37:46" x14ac:dyDescent="0.3"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37:46" x14ac:dyDescent="0.3"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37:46" x14ac:dyDescent="0.3"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37:46" x14ac:dyDescent="0.3"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37:46" x14ac:dyDescent="0.3"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37:46" x14ac:dyDescent="0.3"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37:46" x14ac:dyDescent="0.3"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37:46" x14ac:dyDescent="0.3"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37:46" x14ac:dyDescent="0.3"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37:46" x14ac:dyDescent="0.3"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37:46" x14ac:dyDescent="0.3"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37:46" x14ac:dyDescent="0.3"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37:46" x14ac:dyDescent="0.3"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37:46" x14ac:dyDescent="0.3"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37:46" x14ac:dyDescent="0.3"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37:46" x14ac:dyDescent="0.3"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37:46" x14ac:dyDescent="0.3"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37:46" x14ac:dyDescent="0.3"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37:46" x14ac:dyDescent="0.3"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37:46" x14ac:dyDescent="0.3">
      <c r="AK381" s="2"/>
      <c r="AL381" s="2"/>
      <c r="AM381" s="2"/>
      <c r="AN381" s="2"/>
      <c r="AO381" s="2"/>
      <c r="AP381" s="2"/>
      <c r="AQ381" s="2"/>
      <c r="AR381" s="2"/>
      <c r="AS381" s="2"/>
      <c r="AT381" s="2"/>
    </row>
    <row r="382" spans="37:46" x14ac:dyDescent="0.3">
      <c r="AK382" s="2"/>
      <c r="AL382" s="2"/>
      <c r="AM382" s="2"/>
      <c r="AN382" s="2"/>
      <c r="AO382" s="2"/>
      <c r="AP382" s="2"/>
      <c r="AQ382" s="2"/>
      <c r="AR382" s="2"/>
      <c r="AS382" s="2"/>
      <c r="AT382" s="2"/>
    </row>
    <row r="383" spans="37:46" x14ac:dyDescent="0.3">
      <c r="AK383" s="2"/>
      <c r="AL383" s="2"/>
      <c r="AM383" s="2"/>
      <c r="AN383" s="2"/>
      <c r="AO383" s="2"/>
      <c r="AP383" s="2"/>
      <c r="AQ383" s="2"/>
      <c r="AR383" s="2"/>
      <c r="AS383" s="2"/>
      <c r="AT383" s="2"/>
    </row>
    <row r="384" spans="37:46" x14ac:dyDescent="0.3">
      <c r="AK384" s="2"/>
      <c r="AL384" s="2"/>
      <c r="AM384" s="2"/>
      <c r="AN384" s="2"/>
      <c r="AO384" s="2"/>
      <c r="AP384" s="2"/>
      <c r="AQ384" s="2"/>
      <c r="AR384" s="2"/>
      <c r="AS384" s="2"/>
      <c r="AT384" s="2"/>
    </row>
    <row r="385" spans="37:46" x14ac:dyDescent="0.3">
      <c r="AK385" s="2"/>
      <c r="AL385" s="2"/>
      <c r="AM385" s="2"/>
      <c r="AN385" s="2"/>
      <c r="AO385" s="2"/>
      <c r="AP385" s="2"/>
      <c r="AQ385" s="2"/>
      <c r="AR385" s="2"/>
      <c r="AS385" s="2"/>
      <c r="AT385" s="2"/>
    </row>
    <row r="386" spans="37:46" x14ac:dyDescent="0.3"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37:46" x14ac:dyDescent="0.3">
      <c r="AK387" s="2"/>
      <c r="AL387" s="2"/>
      <c r="AM387" s="2"/>
      <c r="AN387" s="2"/>
      <c r="AO387" s="2"/>
      <c r="AP387" s="2"/>
      <c r="AQ387" s="2"/>
      <c r="AR387" s="2"/>
      <c r="AS387" s="2"/>
      <c r="AT387" s="2"/>
    </row>
    <row r="388" spans="37:46" x14ac:dyDescent="0.3">
      <c r="AK388" s="2"/>
      <c r="AL388" s="2"/>
      <c r="AM388" s="2"/>
      <c r="AN388" s="2"/>
      <c r="AO388" s="2"/>
      <c r="AP388" s="2"/>
      <c r="AQ388" s="2"/>
      <c r="AR388" s="2"/>
      <c r="AS388" s="2"/>
      <c r="AT388" s="2"/>
    </row>
    <row r="389" spans="37:46" x14ac:dyDescent="0.3"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37:46" x14ac:dyDescent="0.3"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37:46" x14ac:dyDescent="0.3">
      <c r="AK391" s="2"/>
      <c r="AL391" s="2"/>
      <c r="AM391" s="2"/>
      <c r="AN391" s="2"/>
      <c r="AO391" s="2"/>
      <c r="AP391" s="2"/>
      <c r="AQ391" s="2"/>
      <c r="AR391" s="2"/>
      <c r="AS391" s="2"/>
      <c r="AT391" s="2"/>
    </row>
    <row r="392" spans="37:46" x14ac:dyDescent="0.3">
      <c r="AK392" s="2"/>
      <c r="AL392" s="2"/>
      <c r="AM392" s="2"/>
      <c r="AN392" s="2"/>
      <c r="AO392" s="2"/>
      <c r="AP392" s="2"/>
      <c r="AQ392" s="2"/>
      <c r="AR392" s="2"/>
      <c r="AS392" s="2"/>
      <c r="AT392" s="2"/>
    </row>
    <row r="393" spans="37:46" x14ac:dyDescent="0.3">
      <c r="AK393" s="2"/>
      <c r="AL393" s="2"/>
      <c r="AM393" s="2"/>
      <c r="AN393" s="2"/>
      <c r="AO393" s="2"/>
      <c r="AP393" s="2"/>
      <c r="AQ393" s="2"/>
      <c r="AR393" s="2"/>
      <c r="AS393" s="2"/>
      <c r="AT393" s="2"/>
    </row>
    <row r="394" spans="37:46" x14ac:dyDescent="0.3"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37:46" x14ac:dyDescent="0.3"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37:46" x14ac:dyDescent="0.3"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37:46" x14ac:dyDescent="0.3"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37:46" x14ac:dyDescent="0.3"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37:46" x14ac:dyDescent="0.3">
      <c r="AK399" s="2"/>
      <c r="AL399" s="2"/>
      <c r="AM399" s="2"/>
      <c r="AN399" s="2"/>
      <c r="AO399" s="2"/>
      <c r="AP399" s="2"/>
      <c r="AQ399" s="2"/>
      <c r="AR399" s="2"/>
      <c r="AS399" s="2"/>
      <c r="AT399" s="2"/>
    </row>
    <row r="400" spans="37:46" x14ac:dyDescent="0.3"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37:46" x14ac:dyDescent="0.3"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37:46" x14ac:dyDescent="0.3">
      <c r="AK402" s="2"/>
      <c r="AL402" s="2"/>
      <c r="AM402" s="2"/>
      <c r="AN402" s="2"/>
      <c r="AO402" s="2"/>
      <c r="AP402" s="2"/>
      <c r="AQ402" s="2"/>
      <c r="AR402" s="2"/>
      <c r="AS402" s="2"/>
      <c r="AT402" s="2"/>
    </row>
    <row r="403" spans="37:46" x14ac:dyDescent="0.3">
      <c r="AK403" s="2"/>
      <c r="AL403" s="2"/>
      <c r="AM403" s="2"/>
      <c r="AN403" s="2"/>
      <c r="AO403" s="2"/>
      <c r="AP403" s="2"/>
      <c r="AQ403" s="2"/>
      <c r="AR403" s="2"/>
      <c r="AS403" s="2"/>
      <c r="AT403" s="2"/>
    </row>
    <row r="404" spans="37:46" x14ac:dyDescent="0.3">
      <c r="AK404" s="2"/>
      <c r="AL404" s="2"/>
      <c r="AM404" s="2"/>
      <c r="AN404" s="2"/>
      <c r="AO404" s="2"/>
      <c r="AP404" s="2"/>
      <c r="AQ404" s="2"/>
      <c r="AR404" s="2"/>
      <c r="AS404" s="2"/>
      <c r="AT404" s="2"/>
    </row>
    <row r="405" spans="37:46" x14ac:dyDescent="0.3"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37:46" x14ac:dyDescent="0.3"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37:46" x14ac:dyDescent="0.3">
      <c r="AK407" s="2"/>
      <c r="AL407" s="2"/>
      <c r="AM407" s="2"/>
      <c r="AN407" s="2"/>
      <c r="AO407" s="2"/>
      <c r="AP407" s="2"/>
      <c r="AQ407" s="2"/>
      <c r="AR407" s="2"/>
      <c r="AS407" s="2"/>
      <c r="AT407" s="2"/>
    </row>
    <row r="408" spans="37:46" x14ac:dyDescent="0.3">
      <c r="AK408" s="2"/>
      <c r="AL408" s="2"/>
      <c r="AM408" s="2"/>
      <c r="AN408" s="2"/>
      <c r="AO408" s="2"/>
      <c r="AP408" s="2"/>
      <c r="AQ408" s="2"/>
      <c r="AR408" s="2"/>
      <c r="AS408" s="2"/>
      <c r="AT408" s="2"/>
    </row>
    <row r="409" spans="37:46" x14ac:dyDescent="0.3"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37:46" x14ac:dyDescent="0.3"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37:46" x14ac:dyDescent="0.3">
      <c r="AK411" s="2"/>
      <c r="AL411" s="2"/>
      <c r="AM411" s="2"/>
      <c r="AN411" s="2"/>
      <c r="AO411" s="2"/>
      <c r="AP411" s="2"/>
      <c r="AQ411" s="2"/>
      <c r="AR411" s="2"/>
      <c r="AS411" s="2"/>
      <c r="AT411" s="2"/>
    </row>
    <row r="412" spans="37:46" x14ac:dyDescent="0.3"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37:46" x14ac:dyDescent="0.3"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37:46" x14ac:dyDescent="0.3"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37:46" x14ac:dyDescent="0.3"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37:46" x14ac:dyDescent="0.3"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37:46" x14ac:dyDescent="0.3"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37:46" x14ac:dyDescent="0.3">
      <c r="AK418" s="2"/>
      <c r="AL418" s="2"/>
      <c r="AM418" s="2"/>
      <c r="AN418" s="2"/>
      <c r="AO418" s="2"/>
      <c r="AP418" s="2"/>
      <c r="AQ418" s="2"/>
      <c r="AR418" s="2"/>
      <c r="AS418" s="2"/>
      <c r="AT418" s="2"/>
    </row>
    <row r="419" spans="37:46" x14ac:dyDescent="0.3">
      <c r="AK419" s="2"/>
      <c r="AL419" s="2"/>
      <c r="AM419" s="2"/>
      <c r="AN419" s="2"/>
      <c r="AO419" s="2"/>
      <c r="AP419" s="2"/>
      <c r="AQ419" s="2"/>
      <c r="AR419" s="2"/>
      <c r="AS419" s="2"/>
      <c r="AT419" s="2"/>
    </row>
    <row r="420" spans="37:46" x14ac:dyDescent="0.3">
      <c r="AK420" s="2"/>
      <c r="AL420" s="2"/>
      <c r="AM420" s="2"/>
      <c r="AN420" s="2"/>
      <c r="AO420" s="2"/>
      <c r="AP420" s="2"/>
      <c r="AQ420" s="2"/>
      <c r="AR420" s="2"/>
      <c r="AS420" s="2"/>
      <c r="AT420" s="2"/>
    </row>
    <row r="421" spans="37:46" x14ac:dyDescent="0.3"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37:46" x14ac:dyDescent="0.3"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37:46" x14ac:dyDescent="0.3"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37:46" x14ac:dyDescent="0.3"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37:46" x14ac:dyDescent="0.3"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37:46" x14ac:dyDescent="0.3"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37:46" x14ac:dyDescent="0.3"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37:46" x14ac:dyDescent="0.3"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37:46" x14ac:dyDescent="0.3"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37:46" x14ac:dyDescent="0.3"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37:46" x14ac:dyDescent="0.3"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37:46" x14ac:dyDescent="0.3"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37:46" x14ac:dyDescent="0.3"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37:46" x14ac:dyDescent="0.3"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37:46" x14ac:dyDescent="0.3"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37:46" x14ac:dyDescent="0.3"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37:46" x14ac:dyDescent="0.3"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37:46" x14ac:dyDescent="0.3"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37:46" x14ac:dyDescent="0.3"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37:46" x14ac:dyDescent="0.3">
      <c r="AK440" s="2"/>
      <c r="AL440" s="2"/>
      <c r="AM440" s="2"/>
      <c r="AN440" s="2"/>
      <c r="AO440" s="2"/>
      <c r="AP440" s="2"/>
      <c r="AQ440" s="2"/>
      <c r="AR440" s="2"/>
      <c r="AS440" s="2"/>
      <c r="AT440" s="2"/>
    </row>
    <row r="441" spans="37:46" x14ac:dyDescent="0.3">
      <c r="AK441" s="2"/>
      <c r="AL441" s="2"/>
      <c r="AM441" s="2"/>
      <c r="AN441" s="2"/>
      <c r="AO441" s="2"/>
      <c r="AP441" s="2"/>
      <c r="AQ441" s="2"/>
      <c r="AR441" s="2"/>
      <c r="AS441" s="2"/>
      <c r="AT441" s="2"/>
    </row>
    <row r="442" spans="37:46" x14ac:dyDescent="0.3">
      <c r="AK442" s="2"/>
      <c r="AL442" s="2"/>
      <c r="AM442" s="2"/>
      <c r="AN442" s="2"/>
      <c r="AO442" s="2"/>
      <c r="AP442" s="2"/>
      <c r="AQ442" s="2"/>
      <c r="AR442" s="2"/>
      <c r="AS442" s="2"/>
      <c r="AT442" s="2"/>
    </row>
    <row r="443" spans="37:46" x14ac:dyDescent="0.3"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37:46" x14ac:dyDescent="0.3">
      <c r="AK444" s="2"/>
      <c r="AL444" s="2"/>
      <c r="AM444" s="2"/>
      <c r="AN444" s="2"/>
      <c r="AO444" s="2"/>
      <c r="AP444" s="2"/>
      <c r="AQ444" s="2"/>
      <c r="AR444" s="2"/>
      <c r="AS444" s="2"/>
      <c r="AT444" s="2"/>
    </row>
    <row r="445" spans="37:46" x14ac:dyDescent="0.3">
      <c r="AK445" s="2"/>
      <c r="AL445" s="2"/>
      <c r="AM445" s="2"/>
      <c r="AN445" s="2"/>
      <c r="AO445" s="2"/>
      <c r="AP445" s="2"/>
      <c r="AQ445" s="2"/>
      <c r="AR445" s="2"/>
      <c r="AS445" s="2"/>
      <c r="AT445" s="2"/>
    </row>
    <row r="446" spans="37:46" x14ac:dyDescent="0.3"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37:46" x14ac:dyDescent="0.3"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37:46" x14ac:dyDescent="0.3">
      <c r="AK448" s="2"/>
      <c r="AL448" s="2"/>
      <c r="AM448" s="2"/>
      <c r="AN448" s="2"/>
      <c r="AO448" s="2"/>
      <c r="AP448" s="2"/>
      <c r="AQ448" s="2"/>
      <c r="AR448" s="2"/>
      <c r="AS448" s="2"/>
      <c r="AT448" s="2"/>
    </row>
    <row r="449" spans="37:46" x14ac:dyDescent="0.3">
      <c r="AK449" s="2"/>
      <c r="AL449" s="2"/>
      <c r="AM449" s="2"/>
      <c r="AN449" s="2"/>
      <c r="AO449" s="2"/>
      <c r="AP449" s="2"/>
      <c r="AQ449" s="2"/>
      <c r="AR449" s="2"/>
      <c r="AS449" s="2"/>
      <c r="AT449" s="2"/>
    </row>
    <row r="450" spans="37:46" x14ac:dyDescent="0.3">
      <c r="AK450" s="2"/>
      <c r="AL450" s="2"/>
      <c r="AM450" s="2"/>
      <c r="AN450" s="2"/>
      <c r="AO450" s="2"/>
      <c r="AP450" s="2"/>
      <c r="AQ450" s="2"/>
      <c r="AR450" s="2"/>
      <c r="AS450" s="2"/>
      <c r="AT450" s="2"/>
    </row>
    <row r="451" spans="37:46" x14ac:dyDescent="0.3"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37:46" x14ac:dyDescent="0.3"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37:46" x14ac:dyDescent="0.3">
      <c r="AK453" s="2"/>
      <c r="AL453" s="2"/>
      <c r="AM453" s="2"/>
      <c r="AN453" s="2"/>
      <c r="AO453" s="2"/>
      <c r="AP453" s="2"/>
      <c r="AQ453" s="2"/>
      <c r="AR453" s="2"/>
      <c r="AS453" s="2"/>
      <c r="AT453" s="2"/>
    </row>
    <row r="454" spans="37:46" x14ac:dyDescent="0.3">
      <c r="AK454" s="2"/>
      <c r="AL454" s="2"/>
      <c r="AM454" s="2"/>
      <c r="AN454" s="2"/>
      <c r="AO454" s="2"/>
      <c r="AP454" s="2"/>
      <c r="AQ454" s="2"/>
      <c r="AR454" s="2"/>
      <c r="AS454" s="2"/>
      <c r="AT454" s="2"/>
    </row>
    <row r="455" spans="37:46" x14ac:dyDescent="0.3">
      <c r="AK455" s="2"/>
      <c r="AL455" s="2"/>
      <c r="AM455" s="2"/>
      <c r="AN455" s="2"/>
      <c r="AO455" s="2"/>
      <c r="AP455" s="2"/>
      <c r="AQ455" s="2"/>
      <c r="AR455" s="2"/>
      <c r="AS455" s="2"/>
      <c r="AT455" s="2"/>
    </row>
    <row r="456" spans="37:46" x14ac:dyDescent="0.3">
      <c r="AK456" s="2"/>
      <c r="AL456" s="2"/>
      <c r="AM456" s="2"/>
      <c r="AN456" s="2"/>
      <c r="AO456" s="2"/>
      <c r="AP456" s="2"/>
      <c r="AQ456" s="2"/>
      <c r="AR456" s="2"/>
      <c r="AS456" s="2"/>
      <c r="AT456" s="2"/>
    </row>
    <row r="457" spans="37:46" x14ac:dyDescent="0.3">
      <c r="AK457" s="2"/>
      <c r="AL457" s="2"/>
      <c r="AM457" s="2"/>
      <c r="AN457" s="2"/>
      <c r="AO457" s="2"/>
      <c r="AP457" s="2"/>
      <c r="AQ457" s="2"/>
      <c r="AR457" s="2"/>
      <c r="AS457" s="2"/>
      <c r="AT457" s="2"/>
    </row>
    <row r="458" spans="37:46" x14ac:dyDescent="0.3"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37:46" x14ac:dyDescent="0.3"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37:46" x14ac:dyDescent="0.3">
      <c r="AK460" s="2"/>
      <c r="AL460" s="2"/>
      <c r="AM460" s="2"/>
      <c r="AN460" s="2"/>
      <c r="AO460" s="2"/>
      <c r="AP460" s="2"/>
      <c r="AQ460" s="2"/>
      <c r="AR460" s="2"/>
      <c r="AS460" s="2"/>
      <c r="AT460" s="2"/>
    </row>
    <row r="461" spans="37:46" x14ac:dyDescent="0.3">
      <c r="AK461" s="2"/>
      <c r="AL461" s="2"/>
      <c r="AM461" s="2"/>
      <c r="AN461" s="2"/>
      <c r="AO461" s="2"/>
      <c r="AP461" s="2"/>
      <c r="AQ461" s="2"/>
      <c r="AR461" s="2"/>
      <c r="AS461" s="2"/>
      <c r="AT461" s="2"/>
    </row>
    <row r="462" spans="37:46" x14ac:dyDescent="0.3">
      <c r="AK462" s="2"/>
      <c r="AL462" s="2"/>
      <c r="AM462" s="2"/>
      <c r="AN462" s="2"/>
      <c r="AO462" s="2"/>
      <c r="AP462" s="2"/>
      <c r="AQ462" s="2"/>
      <c r="AR462" s="2"/>
      <c r="AS462" s="2"/>
      <c r="AT462" s="2"/>
    </row>
    <row r="463" spans="37:46" x14ac:dyDescent="0.3">
      <c r="AK463" s="2"/>
      <c r="AL463" s="2"/>
      <c r="AM463" s="2"/>
      <c r="AN463" s="2"/>
      <c r="AO463" s="2"/>
      <c r="AP463" s="2"/>
      <c r="AQ463" s="2"/>
      <c r="AR463" s="2"/>
      <c r="AS463" s="2"/>
      <c r="AT463" s="2"/>
    </row>
    <row r="464" spans="37:46" x14ac:dyDescent="0.3">
      <c r="AK464" s="2"/>
      <c r="AL464" s="2"/>
      <c r="AM464" s="2"/>
      <c r="AN464" s="2"/>
      <c r="AO464" s="2"/>
      <c r="AP464" s="2"/>
      <c r="AQ464" s="2"/>
      <c r="AR464" s="2"/>
      <c r="AS464" s="2"/>
      <c r="AT464" s="2"/>
    </row>
    <row r="465" spans="37:46" x14ac:dyDescent="0.3">
      <c r="AK465" s="2"/>
      <c r="AL465" s="2"/>
      <c r="AM465" s="2"/>
      <c r="AN465" s="2"/>
      <c r="AO465" s="2"/>
      <c r="AP465" s="2"/>
      <c r="AQ465" s="2"/>
      <c r="AR465" s="2"/>
      <c r="AS465" s="2"/>
      <c r="AT465" s="2"/>
    </row>
    <row r="466" spans="37:46" x14ac:dyDescent="0.3"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37:46" x14ac:dyDescent="0.3"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37:46" x14ac:dyDescent="0.3"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37:46" x14ac:dyDescent="0.3">
      <c r="AK469" s="2"/>
      <c r="AL469" s="2"/>
      <c r="AM469" s="2"/>
      <c r="AN469" s="2"/>
      <c r="AO469" s="2"/>
      <c r="AP469" s="2"/>
      <c r="AQ469" s="2"/>
      <c r="AR469" s="2"/>
      <c r="AS469" s="2"/>
      <c r="AT469" s="2"/>
    </row>
    <row r="470" spans="37:46" x14ac:dyDescent="0.3">
      <c r="AK470" s="2"/>
      <c r="AL470" s="2"/>
      <c r="AM470" s="2"/>
      <c r="AN470" s="2"/>
      <c r="AO470" s="2"/>
      <c r="AP470" s="2"/>
      <c r="AQ470" s="2"/>
      <c r="AR470" s="2"/>
      <c r="AS470" s="2"/>
      <c r="AT470" s="2"/>
    </row>
    <row r="471" spans="37:46" x14ac:dyDescent="0.3">
      <c r="AK471" s="2"/>
      <c r="AL471" s="2"/>
      <c r="AM471" s="2"/>
      <c r="AN471" s="2"/>
      <c r="AO471" s="2"/>
      <c r="AP471" s="2"/>
      <c r="AQ471" s="2"/>
      <c r="AR471" s="2"/>
      <c r="AS471" s="2"/>
      <c r="AT471" s="2"/>
    </row>
    <row r="472" spans="37:46" x14ac:dyDescent="0.3">
      <c r="AK472" s="2"/>
      <c r="AL472" s="2"/>
      <c r="AM472" s="2"/>
      <c r="AN472" s="2"/>
      <c r="AO472" s="2"/>
      <c r="AP472" s="2"/>
      <c r="AQ472" s="2"/>
      <c r="AR472" s="2"/>
      <c r="AS472" s="2"/>
      <c r="AT472" s="2"/>
    </row>
    <row r="473" spans="37:46" x14ac:dyDescent="0.3"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37:46" x14ac:dyDescent="0.3"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37:46" x14ac:dyDescent="0.3"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37:46" x14ac:dyDescent="0.3">
      <c r="AK476" s="2"/>
      <c r="AL476" s="2"/>
      <c r="AM476" s="2"/>
      <c r="AN476" s="2"/>
      <c r="AO476" s="2"/>
      <c r="AP476" s="2"/>
      <c r="AQ476" s="2"/>
      <c r="AR476" s="2"/>
      <c r="AS476" s="2"/>
      <c r="AT476" s="2"/>
    </row>
    <row r="477" spans="37:46" x14ac:dyDescent="0.3">
      <c r="AK477" s="2"/>
      <c r="AL477" s="2"/>
      <c r="AM477" s="2"/>
      <c r="AN477" s="2"/>
      <c r="AO477" s="2"/>
      <c r="AP477" s="2"/>
      <c r="AQ477" s="2"/>
      <c r="AR477" s="2"/>
      <c r="AS477" s="2"/>
      <c r="AT477" s="2"/>
    </row>
    <row r="478" spans="37:46" x14ac:dyDescent="0.3"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37:46" x14ac:dyDescent="0.3">
      <c r="AK479" s="2"/>
      <c r="AL479" s="2"/>
      <c r="AM479" s="2"/>
      <c r="AN479" s="2"/>
      <c r="AO479" s="2"/>
      <c r="AP479" s="2"/>
      <c r="AQ479" s="2"/>
      <c r="AR479" s="2"/>
      <c r="AS479" s="2"/>
      <c r="AT479" s="2"/>
    </row>
    <row r="480" spans="37:46" x14ac:dyDescent="0.3">
      <c r="AK480" s="2"/>
      <c r="AL480" s="2"/>
      <c r="AM480" s="2"/>
      <c r="AN480" s="2"/>
      <c r="AO480" s="2"/>
      <c r="AP480" s="2"/>
      <c r="AQ480" s="2"/>
      <c r="AR480" s="2"/>
      <c r="AS480" s="2"/>
      <c r="AT480" s="2"/>
    </row>
    <row r="481" spans="37:46" x14ac:dyDescent="0.3"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37:46" x14ac:dyDescent="0.3"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37:46" x14ac:dyDescent="0.3"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37:46" x14ac:dyDescent="0.3">
      <c r="AK484" s="2"/>
      <c r="AL484" s="2"/>
      <c r="AM484" s="2"/>
      <c r="AN484" s="2"/>
      <c r="AO484" s="2"/>
      <c r="AP484" s="2"/>
      <c r="AQ484" s="2"/>
      <c r="AR484" s="2"/>
      <c r="AS484" s="2"/>
      <c r="AT484" s="2"/>
    </row>
    <row r="485" spans="37:46" x14ac:dyDescent="0.3"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37:46" x14ac:dyDescent="0.3"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37:46" x14ac:dyDescent="0.3"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37:46" x14ac:dyDescent="0.3"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37:46" x14ac:dyDescent="0.3"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37:46" x14ac:dyDescent="0.3"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37:46" x14ac:dyDescent="0.3"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37:46" x14ac:dyDescent="0.3"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37:46" x14ac:dyDescent="0.3"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37:46" x14ac:dyDescent="0.3"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37:46" x14ac:dyDescent="0.3"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37:46" x14ac:dyDescent="0.3"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37:46" x14ac:dyDescent="0.3">
      <c r="AK497" s="2"/>
      <c r="AL497" s="2"/>
      <c r="AM497" s="2"/>
      <c r="AN497" s="2"/>
      <c r="AO497" s="2"/>
      <c r="AP497" s="2"/>
      <c r="AQ497" s="2"/>
      <c r="AR497" s="2"/>
      <c r="AS497" s="2"/>
      <c r="AT497" s="2"/>
    </row>
    <row r="498" spans="37:46" x14ac:dyDescent="0.3">
      <c r="AK498" s="2"/>
      <c r="AL498" s="2"/>
      <c r="AM498" s="2"/>
      <c r="AN498" s="2"/>
      <c r="AO498" s="2"/>
      <c r="AP498" s="2"/>
      <c r="AQ498" s="2"/>
      <c r="AR498" s="2"/>
      <c r="AS498" s="2"/>
      <c r="AT498" s="2"/>
    </row>
    <row r="499" spans="37:46" x14ac:dyDescent="0.3">
      <c r="AK499" s="2"/>
      <c r="AL499" s="2"/>
      <c r="AM499" s="2"/>
      <c r="AN499" s="2"/>
      <c r="AO499" s="2"/>
      <c r="AP499" s="2"/>
      <c r="AQ499" s="2"/>
      <c r="AR499" s="2"/>
      <c r="AS499" s="2"/>
      <c r="AT499" s="2"/>
    </row>
    <row r="500" spans="37:46" x14ac:dyDescent="0.3">
      <c r="AK500" s="2"/>
      <c r="AL500" s="2"/>
      <c r="AM500" s="2"/>
      <c r="AN500" s="2"/>
      <c r="AO500" s="2"/>
      <c r="AP500" s="2"/>
      <c r="AQ500" s="2"/>
      <c r="AR500" s="2"/>
      <c r="AS500" s="2"/>
      <c r="AT500" s="2"/>
    </row>
    <row r="501" spans="37:46" x14ac:dyDescent="0.3">
      <c r="AK501" s="2"/>
      <c r="AL501" s="2"/>
      <c r="AM501" s="2"/>
      <c r="AN501" s="2"/>
      <c r="AO501" s="2"/>
      <c r="AP501" s="2"/>
      <c r="AQ501" s="2"/>
      <c r="AR501" s="2"/>
      <c r="AS501" s="2"/>
      <c r="AT501" s="2"/>
    </row>
    <row r="502" spans="37:46" x14ac:dyDescent="0.3"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37:46" x14ac:dyDescent="0.3"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37:46" x14ac:dyDescent="0.3">
      <c r="AK504" s="2"/>
      <c r="AL504" s="2"/>
      <c r="AM504" s="2"/>
      <c r="AN504" s="2"/>
      <c r="AO504" s="2"/>
      <c r="AP504" s="2"/>
      <c r="AQ504" s="2"/>
      <c r="AR504" s="2"/>
      <c r="AS504" s="2"/>
      <c r="AT504" s="2"/>
    </row>
    <row r="505" spans="37:46" x14ac:dyDescent="0.3">
      <c r="AK505" s="2"/>
      <c r="AL505" s="2"/>
      <c r="AM505" s="2"/>
      <c r="AN505" s="2"/>
      <c r="AO505" s="2"/>
      <c r="AP505" s="2"/>
      <c r="AQ505" s="2"/>
      <c r="AR505" s="2"/>
      <c r="AS505" s="2"/>
      <c r="AT505" s="2"/>
    </row>
    <row r="506" spans="37:46" x14ac:dyDescent="0.3">
      <c r="AK506" s="2"/>
      <c r="AL506" s="2"/>
      <c r="AM506" s="2"/>
      <c r="AN506" s="2"/>
      <c r="AO506" s="2"/>
      <c r="AP506" s="2"/>
      <c r="AQ506" s="2"/>
      <c r="AR506" s="2"/>
      <c r="AS506" s="2"/>
      <c r="AT506" s="2"/>
    </row>
    <row r="507" spans="37:46" x14ac:dyDescent="0.3"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37:46" x14ac:dyDescent="0.3"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37:46" x14ac:dyDescent="0.3">
      <c r="AK509" s="2"/>
      <c r="AL509" s="2"/>
      <c r="AM509" s="2"/>
      <c r="AN509" s="2"/>
      <c r="AO509" s="2"/>
      <c r="AP509" s="2"/>
      <c r="AQ509" s="2"/>
      <c r="AR509" s="2"/>
      <c r="AS509" s="2"/>
      <c r="AT509" s="2"/>
    </row>
    <row r="510" spans="37:46" x14ac:dyDescent="0.3">
      <c r="AK510" s="2"/>
      <c r="AL510" s="2"/>
      <c r="AM510" s="2"/>
      <c r="AN510" s="2"/>
      <c r="AO510" s="2"/>
      <c r="AP510" s="2"/>
      <c r="AQ510" s="2"/>
      <c r="AR510" s="2"/>
      <c r="AS510" s="2"/>
      <c r="AT510" s="2"/>
    </row>
    <row r="511" spans="37:46" x14ac:dyDescent="0.3">
      <c r="AK511" s="2"/>
      <c r="AL511" s="2"/>
      <c r="AM511" s="2"/>
      <c r="AN511" s="2"/>
      <c r="AO511" s="2"/>
      <c r="AP511" s="2"/>
      <c r="AQ511" s="2"/>
      <c r="AR511" s="2"/>
      <c r="AS511" s="2"/>
      <c r="AT511" s="2"/>
    </row>
    <row r="512" spans="37:46" x14ac:dyDescent="0.3"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37:46" x14ac:dyDescent="0.3">
      <c r="AK513" s="2"/>
      <c r="AL513" s="2"/>
      <c r="AM513" s="2"/>
      <c r="AN513" s="2"/>
      <c r="AO513" s="2"/>
      <c r="AP513" s="2"/>
      <c r="AQ513" s="2"/>
      <c r="AR513" s="2"/>
      <c r="AS513" s="2"/>
      <c r="AT513" s="2"/>
    </row>
    <row r="514" spans="37:46" x14ac:dyDescent="0.3">
      <c r="AK514" s="2"/>
      <c r="AL514" s="2"/>
      <c r="AM514" s="2"/>
      <c r="AN514" s="2"/>
      <c r="AO514" s="2"/>
      <c r="AP514" s="2"/>
      <c r="AQ514" s="2"/>
      <c r="AR514" s="2"/>
      <c r="AS514" s="2"/>
      <c r="AT514" s="2"/>
    </row>
    <row r="515" spans="37:46" x14ac:dyDescent="0.3">
      <c r="AK515" s="2"/>
      <c r="AL515" s="2"/>
      <c r="AM515" s="2"/>
      <c r="AN515" s="2"/>
      <c r="AO515" s="2"/>
      <c r="AP515" s="2"/>
      <c r="AQ515" s="2"/>
      <c r="AR515" s="2"/>
      <c r="AS515" s="2"/>
      <c r="AT515" s="2"/>
    </row>
    <row r="516" spans="37:46" x14ac:dyDescent="0.3">
      <c r="AK516" s="2"/>
      <c r="AL516" s="2"/>
      <c r="AM516" s="2"/>
      <c r="AN516" s="2"/>
      <c r="AO516" s="2"/>
      <c r="AP516" s="2"/>
      <c r="AQ516" s="2"/>
      <c r="AR516" s="2"/>
      <c r="AS516" s="2"/>
      <c r="AT516" s="2"/>
    </row>
    <row r="517" spans="37:46" x14ac:dyDescent="0.3"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37:46" x14ac:dyDescent="0.3">
      <c r="AK518" s="2"/>
      <c r="AL518" s="2"/>
      <c r="AM518" s="2"/>
      <c r="AN518" s="2"/>
      <c r="AO518" s="2"/>
      <c r="AP518" s="2"/>
      <c r="AQ518" s="2"/>
      <c r="AR518" s="2"/>
      <c r="AS518" s="2"/>
      <c r="AT518" s="2"/>
    </row>
    <row r="519" spans="37:46" x14ac:dyDescent="0.3"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37:46" x14ac:dyDescent="0.3"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37:46" x14ac:dyDescent="0.3">
      <c r="AK521" s="2"/>
      <c r="AL521" s="2"/>
      <c r="AM521" s="2"/>
      <c r="AN521" s="2"/>
      <c r="AO521" s="2"/>
      <c r="AP521" s="2"/>
      <c r="AQ521" s="2"/>
      <c r="AR521" s="2"/>
      <c r="AS521" s="2"/>
      <c r="AT521" s="2"/>
    </row>
    <row r="522" spans="37:46" x14ac:dyDescent="0.3"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37:46" x14ac:dyDescent="0.3"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37:46" x14ac:dyDescent="0.3">
      <c r="AK524" s="2"/>
      <c r="AL524" s="2"/>
      <c r="AM524" s="2"/>
      <c r="AN524" s="2"/>
      <c r="AO524" s="2"/>
      <c r="AP524" s="2"/>
      <c r="AQ524" s="2"/>
      <c r="AR524" s="2"/>
      <c r="AS524" s="2"/>
      <c r="AT524" s="2"/>
    </row>
    <row r="525" spans="37:46" x14ac:dyDescent="0.3"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37:46" x14ac:dyDescent="0.3"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37:46" x14ac:dyDescent="0.3">
      <c r="AK527" s="2"/>
      <c r="AL527" s="2"/>
      <c r="AM527" s="2"/>
      <c r="AN527" s="2"/>
      <c r="AO527" s="2"/>
      <c r="AP527" s="2"/>
      <c r="AQ527" s="2"/>
      <c r="AR527" s="2"/>
      <c r="AS527" s="2"/>
      <c r="AT527" s="2"/>
    </row>
    <row r="528" spans="37:46" x14ac:dyDescent="0.3"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37:46" x14ac:dyDescent="0.3"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37:46" x14ac:dyDescent="0.3">
      <c r="AK530" s="2"/>
      <c r="AL530" s="2"/>
      <c r="AM530" s="2"/>
      <c r="AN530" s="2"/>
      <c r="AO530" s="2"/>
      <c r="AP530" s="2"/>
      <c r="AQ530" s="2"/>
      <c r="AR530" s="2"/>
      <c r="AS530" s="2"/>
      <c r="AT530" s="2"/>
    </row>
    <row r="531" spans="37:46" x14ac:dyDescent="0.3">
      <c r="AK531" s="2"/>
      <c r="AL531" s="2"/>
      <c r="AM531" s="2"/>
      <c r="AN531" s="2"/>
      <c r="AO531" s="2"/>
      <c r="AP531" s="2"/>
      <c r="AQ531" s="2"/>
      <c r="AR531" s="2"/>
      <c r="AS531" s="2"/>
      <c r="AT531" s="2"/>
    </row>
    <row r="532" spans="37:46" x14ac:dyDescent="0.3">
      <c r="AK532" s="2"/>
      <c r="AL532" s="2"/>
      <c r="AM532" s="2"/>
      <c r="AN532" s="2"/>
      <c r="AO532" s="2"/>
      <c r="AP532" s="2"/>
      <c r="AQ532" s="2"/>
      <c r="AR532" s="2"/>
      <c r="AS532" s="2"/>
      <c r="AT532" s="2"/>
    </row>
    <row r="533" spans="37:46" x14ac:dyDescent="0.3"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37:46" x14ac:dyDescent="0.3"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37:46" x14ac:dyDescent="0.3"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37:46" x14ac:dyDescent="0.3"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37:46" x14ac:dyDescent="0.3"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37:46" x14ac:dyDescent="0.3">
      <c r="AK538" s="2"/>
      <c r="AL538" s="2"/>
      <c r="AM538" s="2"/>
      <c r="AN538" s="2"/>
      <c r="AO538" s="2"/>
      <c r="AP538" s="2"/>
      <c r="AQ538" s="2"/>
      <c r="AR538" s="2"/>
      <c r="AS538" s="2"/>
      <c r="AT538" s="2"/>
    </row>
    <row r="539" spans="37:46" x14ac:dyDescent="0.3">
      <c r="AK539" s="2"/>
      <c r="AL539" s="2"/>
      <c r="AM539" s="2"/>
      <c r="AN539" s="2"/>
      <c r="AO539" s="2"/>
      <c r="AP539" s="2"/>
      <c r="AQ539" s="2"/>
      <c r="AR539" s="2"/>
      <c r="AS539" s="2"/>
      <c r="AT539" s="2"/>
    </row>
    <row r="540" spans="37:46" x14ac:dyDescent="0.3">
      <c r="AK540" s="2"/>
      <c r="AL540" s="2"/>
      <c r="AM540" s="2"/>
      <c r="AN540" s="2"/>
      <c r="AO540" s="2"/>
      <c r="AP540" s="2"/>
      <c r="AQ540" s="2"/>
      <c r="AR540" s="2"/>
      <c r="AS540" s="2"/>
      <c r="AT540" s="2"/>
    </row>
    <row r="541" spans="37:46" x14ac:dyDescent="0.3">
      <c r="AK541" s="2"/>
      <c r="AL541" s="2"/>
      <c r="AM541" s="2"/>
      <c r="AN541" s="2"/>
      <c r="AO541" s="2"/>
      <c r="AP541" s="2"/>
      <c r="AQ541" s="2"/>
      <c r="AR541" s="2"/>
      <c r="AS541" s="2"/>
      <c r="AT541" s="2"/>
    </row>
    <row r="542" spans="37:46" x14ac:dyDescent="0.3">
      <c r="AK542" s="2"/>
      <c r="AL542" s="2"/>
      <c r="AM542" s="2"/>
      <c r="AN542" s="2"/>
      <c r="AO542" s="2"/>
      <c r="AP542" s="2"/>
      <c r="AQ542" s="2"/>
      <c r="AR542" s="2"/>
      <c r="AS542" s="2"/>
      <c r="AT542" s="2"/>
    </row>
    <row r="543" spans="37:46" x14ac:dyDescent="0.3">
      <c r="AK543" s="2"/>
      <c r="AL543" s="2"/>
      <c r="AM543" s="2"/>
      <c r="AN543" s="2"/>
      <c r="AO543" s="2"/>
      <c r="AP543" s="2"/>
      <c r="AQ543" s="2"/>
      <c r="AR543" s="2"/>
      <c r="AS543" s="2"/>
      <c r="AT543" s="2"/>
    </row>
    <row r="544" spans="37:46" x14ac:dyDescent="0.3">
      <c r="AK544" s="2"/>
      <c r="AL544" s="2"/>
      <c r="AM544" s="2"/>
      <c r="AN544" s="2"/>
      <c r="AO544" s="2"/>
      <c r="AP544" s="2"/>
      <c r="AQ544" s="2"/>
      <c r="AR544" s="2"/>
      <c r="AS544" s="2"/>
      <c r="AT544" s="2"/>
    </row>
    <row r="545" spans="37:46" x14ac:dyDescent="0.3">
      <c r="AK545" s="2"/>
      <c r="AL545" s="2"/>
      <c r="AM545" s="2"/>
      <c r="AN545" s="2"/>
      <c r="AO545" s="2"/>
      <c r="AP545" s="2"/>
      <c r="AQ545" s="2"/>
      <c r="AR545" s="2"/>
      <c r="AS545" s="2"/>
      <c r="AT545" s="2"/>
    </row>
    <row r="546" spans="37:46" x14ac:dyDescent="0.3">
      <c r="AK546" s="2"/>
      <c r="AL546" s="2"/>
      <c r="AM546" s="2"/>
      <c r="AN546" s="2"/>
      <c r="AO546" s="2"/>
      <c r="AP546" s="2"/>
      <c r="AQ546" s="2"/>
      <c r="AR546" s="2"/>
      <c r="AS546" s="2"/>
      <c r="AT546" s="2"/>
    </row>
    <row r="547" spans="37:46" x14ac:dyDescent="0.3">
      <c r="AK547" s="2"/>
      <c r="AL547" s="2"/>
      <c r="AM547" s="2"/>
      <c r="AN547" s="2"/>
      <c r="AO547" s="2"/>
      <c r="AP547" s="2"/>
      <c r="AQ547" s="2"/>
      <c r="AR547" s="2"/>
      <c r="AS547" s="2"/>
      <c r="AT547" s="2"/>
    </row>
    <row r="548" spans="37:46" x14ac:dyDescent="0.3">
      <c r="AK548" s="2"/>
      <c r="AL548" s="2"/>
      <c r="AM548" s="2"/>
      <c r="AN548" s="2"/>
      <c r="AO548" s="2"/>
      <c r="AP548" s="2"/>
      <c r="AQ548" s="2"/>
      <c r="AR548" s="2"/>
      <c r="AS548" s="2"/>
      <c r="AT548" s="2"/>
    </row>
    <row r="549" spans="37:46" x14ac:dyDescent="0.3"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37:46" x14ac:dyDescent="0.3"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37:46" x14ac:dyDescent="0.3"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37:46" x14ac:dyDescent="0.3">
      <c r="AK552" s="2"/>
      <c r="AL552" s="2"/>
      <c r="AM552" s="2"/>
      <c r="AN552" s="2"/>
      <c r="AO552" s="2"/>
      <c r="AP552" s="2"/>
      <c r="AQ552" s="2"/>
      <c r="AR552" s="2"/>
      <c r="AS552" s="2"/>
      <c r="AT552" s="2"/>
    </row>
    <row r="553" spans="37:46" x14ac:dyDescent="0.3">
      <c r="AK553" s="2"/>
      <c r="AL553" s="2"/>
      <c r="AM553" s="2"/>
      <c r="AN553" s="2"/>
      <c r="AO553" s="2"/>
      <c r="AP553" s="2"/>
      <c r="AQ553" s="2"/>
      <c r="AR553" s="2"/>
      <c r="AS553" s="2"/>
      <c r="AT553" s="2"/>
    </row>
    <row r="554" spans="37:46" x14ac:dyDescent="0.3">
      <c r="AK554" s="2"/>
      <c r="AL554" s="2"/>
      <c r="AM554" s="2"/>
      <c r="AN554" s="2"/>
      <c r="AO554" s="2"/>
      <c r="AP554" s="2"/>
      <c r="AQ554" s="2"/>
      <c r="AR554" s="2"/>
      <c r="AS554" s="2"/>
      <c r="AT554" s="2"/>
    </row>
    <row r="555" spans="37:46" x14ac:dyDescent="0.3">
      <c r="AK555" s="2"/>
      <c r="AL555" s="2"/>
      <c r="AM555" s="2"/>
      <c r="AN555" s="2"/>
      <c r="AO555" s="2"/>
      <c r="AP555" s="2"/>
      <c r="AQ555" s="2"/>
      <c r="AR555" s="2"/>
      <c r="AS555" s="2"/>
      <c r="AT555" s="2"/>
    </row>
    <row r="556" spans="37:46" x14ac:dyDescent="0.3">
      <c r="AK556" s="2"/>
      <c r="AL556" s="2"/>
      <c r="AM556" s="2"/>
      <c r="AN556" s="2"/>
      <c r="AO556" s="2"/>
      <c r="AP556" s="2"/>
      <c r="AQ556" s="2"/>
      <c r="AR556" s="2"/>
      <c r="AS556" s="2"/>
      <c r="AT556" s="2"/>
    </row>
    <row r="557" spans="37:46" x14ac:dyDescent="0.3"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37:46" x14ac:dyDescent="0.3"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37:46" x14ac:dyDescent="0.3">
      <c r="AK559" s="2"/>
      <c r="AL559" s="2"/>
      <c r="AM559" s="2"/>
      <c r="AN559" s="2"/>
      <c r="AO559" s="2"/>
      <c r="AP559" s="2"/>
      <c r="AQ559" s="2"/>
      <c r="AR559" s="2"/>
      <c r="AS559" s="2"/>
      <c r="AT559" s="2"/>
    </row>
    <row r="560" spans="37:46" x14ac:dyDescent="0.3">
      <c r="AK560" s="2"/>
      <c r="AL560" s="2"/>
      <c r="AM560" s="2"/>
      <c r="AN560" s="2"/>
      <c r="AO560" s="2"/>
      <c r="AP560" s="2"/>
      <c r="AQ560" s="2"/>
      <c r="AR560" s="2"/>
      <c r="AS560" s="2"/>
      <c r="AT560" s="2"/>
    </row>
    <row r="561" spans="37:46" x14ac:dyDescent="0.3">
      <c r="AK561" s="2"/>
      <c r="AL561" s="2"/>
      <c r="AM561" s="2"/>
      <c r="AN561" s="2"/>
      <c r="AO561" s="2"/>
      <c r="AP561" s="2"/>
      <c r="AQ561" s="2"/>
      <c r="AR561" s="2"/>
      <c r="AS561" s="2"/>
      <c r="AT561" s="2"/>
    </row>
    <row r="562" spans="37:46" x14ac:dyDescent="0.3">
      <c r="AK562" s="2"/>
      <c r="AL562" s="2"/>
      <c r="AM562" s="2"/>
      <c r="AN562" s="2"/>
      <c r="AO562" s="2"/>
      <c r="AP562" s="2"/>
      <c r="AQ562" s="2"/>
      <c r="AR562" s="2"/>
      <c r="AS562" s="2"/>
      <c r="AT562" s="2"/>
    </row>
    <row r="563" spans="37:46" x14ac:dyDescent="0.3">
      <c r="AK563" s="2"/>
      <c r="AL563" s="2"/>
      <c r="AM563" s="2"/>
      <c r="AN563" s="2"/>
      <c r="AO563" s="2"/>
      <c r="AP563" s="2"/>
      <c r="AQ563" s="2"/>
      <c r="AR563" s="2"/>
      <c r="AS563" s="2"/>
      <c r="AT563" s="2"/>
    </row>
    <row r="564" spans="37:46" x14ac:dyDescent="0.3">
      <c r="AK564" s="2"/>
      <c r="AL564" s="2"/>
      <c r="AM564" s="2"/>
      <c r="AN564" s="2"/>
      <c r="AO564" s="2"/>
      <c r="AP564" s="2"/>
      <c r="AQ564" s="2"/>
      <c r="AR564" s="2"/>
      <c r="AS564" s="2"/>
      <c r="AT564" s="2"/>
    </row>
    <row r="565" spans="37:46" x14ac:dyDescent="0.3"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37:46" x14ac:dyDescent="0.3"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37:46" x14ac:dyDescent="0.3">
      <c r="AK567" s="2"/>
      <c r="AL567" s="2"/>
      <c r="AM567" s="2"/>
      <c r="AN567" s="2"/>
      <c r="AO567" s="2"/>
      <c r="AP567" s="2"/>
      <c r="AQ567" s="2"/>
      <c r="AR567" s="2"/>
      <c r="AS567" s="2"/>
      <c r="AT567" s="2"/>
    </row>
    <row r="568" spans="37:46" x14ac:dyDescent="0.3">
      <c r="AK568" s="2"/>
      <c r="AL568" s="2"/>
      <c r="AM568" s="2"/>
      <c r="AN568" s="2"/>
      <c r="AO568" s="2"/>
      <c r="AP568" s="2"/>
      <c r="AQ568" s="2"/>
      <c r="AR568" s="2"/>
      <c r="AS568" s="2"/>
      <c r="AT568" s="2"/>
    </row>
    <row r="569" spans="37:46" x14ac:dyDescent="0.3">
      <c r="AK569" s="2"/>
      <c r="AL569" s="2"/>
      <c r="AM569" s="2"/>
      <c r="AN569" s="2"/>
      <c r="AO569" s="2"/>
      <c r="AP569" s="2"/>
      <c r="AQ569" s="2"/>
      <c r="AR569" s="2"/>
      <c r="AS569" s="2"/>
      <c r="AT569" s="2"/>
    </row>
    <row r="570" spans="37:46" x14ac:dyDescent="0.3"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37:46" x14ac:dyDescent="0.3"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37:46" x14ac:dyDescent="0.3"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37:46" x14ac:dyDescent="0.3"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37:46" x14ac:dyDescent="0.3"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37:46" x14ac:dyDescent="0.3"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37:46" x14ac:dyDescent="0.3"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37:46" x14ac:dyDescent="0.3"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37:46" x14ac:dyDescent="0.3"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37:46" x14ac:dyDescent="0.3">
      <c r="AK579" s="2"/>
      <c r="AL579" s="2"/>
      <c r="AM579" s="2"/>
      <c r="AN579" s="2"/>
      <c r="AO579" s="2"/>
      <c r="AP579" s="2"/>
      <c r="AQ579" s="2"/>
      <c r="AR579" s="2"/>
      <c r="AS579" s="2"/>
      <c r="AT579" s="2"/>
    </row>
    <row r="580" spans="37:46" x14ac:dyDescent="0.3">
      <c r="AK580" s="2"/>
      <c r="AL580" s="2"/>
      <c r="AM580" s="2"/>
      <c r="AN580" s="2"/>
      <c r="AO580" s="2"/>
      <c r="AP580" s="2"/>
      <c r="AQ580" s="2"/>
      <c r="AR580" s="2"/>
      <c r="AS580" s="2"/>
      <c r="AT580" s="2"/>
    </row>
    <row r="581" spans="37:46" x14ac:dyDescent="0.3">
      <c r="AK581" s="2"/>
      <c r="AL581" s="2"/>
      <c r="AM581" s="2"/>
      <c r="AN581" s="2"/>
      <c r="AO581" s="2"/>
      <c r="AP581" s="2"/>
      <c r="AQ581" s="2"/>
      <c r="AR581" s="2"/>
      <c r="AS581" s="2"/>
      <c r="AT581" s="2"/>
    </row>
    <row r="582" spans="37:46" x14ac:dyDescent="0.3"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37:46" x14ac:dyDescent="0.3">
      <c r="AK583" s="2"/>
      <c r="AL583" s="2"/>
      <c r="AM583" s="2"/>
      <c r="AN583" s="2"/>
      <c r="AO583" s="2"/>
      <c r="AP583" s="2"/>
      <c r="AQ583" s="2"/>
      <c r="AR583" s="2"/>
      <c r="AS583" s="2"/>
      <c r="AT583" s="2"/>
    </row>
    <row r="584" spans="37:46" x14ac:dyDescent="0.3">
      <c r="AK584" s="2"/>
      <c r="AL584" s="2"/>
      <c r="AM584" s="2"/>
      <c r="AN584" s="2"/>
      <c r="AO584" s="2"/>
      <c r="AP584" s="2"/>
      <c r="AQ584" s="2"/>
      <c r="AR584" s="2"/>
      <c r="AS584" s="2"/>
      <c r="AT584" s="2"/>
    </row>
    <row r="585" spans="37:46" x14ac:dyDescent="0.3">
      <c r="AK585" s="2"/>
      <c r="AL585" s="2"/>
      <c r="AM585" s="2"/>
      <c r="AN585" s="2"/>
      <c r="AO585" s="2"/>
      <c r="AP585" s="2"/>
      <c r="AQ585" s="2"/>
      <c r="AR585" s="2"/>
      <c r="AS585" s="2"/>
      <c r="AT585" s="2"/>
    </row>
    <row r="586" spans="37:46" x14ac:dyDescent="0.3">
      <c r="AK586" s="2"/>
      <c r="AL586" s="2"/>
      <c r="AM586" s="2"/>
      <c r="AN586" s="2"/>
      <c r="AO586" s="2"/>
      <c r="AP586" s="2"/>
      <c r="AQ586" s="2"/>
      <c r="AR586" s="2"/>
      <c r="AS586" s="2"/>
      <c r="AT586" s="2"/>
    </row>
    <row r="587" spans="37:46" x14ac:dyDescent="0.3"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37:46" x14ac:dyDescent="0.3">
      <c r="AK588" s="2"/>
      <c r="AL588" s="2"/>
      <c r="AM588" s="2"/>
      <c r="AN588" s="2"/>
      <c r="AO588" s="2"/>
      <c r="AP588" s="2"/>
      <c r="AQ588" s="2"/>
      <c r="AR588" s="2"/>
      <c r="AS588" s="2"/>
      <c r="AT588" s="2"/>
    </row>
    <row r="589" spans="37:46" x14ac:dyDescent="0.3">
      <c r="AK589" s="2"/>
      <c r="AL589" s="2"/>
      <c r="AM589" s="2"/>
      <c r="AN589" s="2"/>
      <c r="AO589" s="2"/>
      <c r="AP589" s="2"/>
      <c r="AQ589" s="2"/>
      <c r="AR589" s="2"/>
      <c r="AS589" s="2"/>
      <c r="AT589" s="2"/>
    </row>
    <row r="590" spans="37:46" x14ac:dyDescent="0.3"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37:46" x14ac:dyDescent="0.3"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37:46" x14ac:dyDescent="0.3">
      <c r="AK592" s="2"/>
      <c r="AL592" s="2"/>
      <c r="AM592" s="2"/>
      <c r="AN592" s="2"/>
      <c r="AO592" s="2"/>
      <c r="AP592" s="2"/>
      <c r="AQ592" s="2"/>
      <c r="AR592" s="2"/>
      <c r="AS592" s="2"/>
      <c r="AT592" s="2"/>
    </row>
    <row r="593" spans="37:46" x14ac:dyDescent="0.3">
      <c r="AK593" s="2"/>
      <c r="AL593" s="2"/>
      <c r="AM593" s="2"/>
      <c r="AN593" s="2"/>
      <c r="AO593" s="2"/>
      <c r="AP593" s="2"/>
      <c r="AQ593" s="2"/>
      <c r="AR593" s="2"/>
      <c r="AS593" s="2"/>
      <c r="AT593" s="2"/>
    </row>
    <row r="594" spans="37:46" x14ac:dyDescent="0.3">
      <c r="AK594" s="2"/>
      <c r="AL594" s="2"/>
      <c r="AM594" s="2"/>
      <c r="AN594" s="2"/>
      <c r="AO594" s="2"/>
      <c r="AP594" s="2"/>
      <c r="AQ594" s="2"/>
      <c r="AR594" s="2"/>
      <c r="AS594" s="2"/>
      <c r="AT594" s="2"/>
    </row>
    <row r="595" spans="37:46" x14ac:dyDescent="0.3">
      <c r="AK595" s="2"/>
      <c r="AL595" s="2"/>
      <c r="AM595" s="2"/>
      <c r="AN595" s="2"/>
      <c r="AO595" s="2"/>
      <c r="AP595" s="2"/>
      <c r="AQ595" s="2"/>
      <c r="AR595" s="2"/>
      <c r="AS595" s="2"/>
      <c r="AT595" s="2"/>
    </row>
    <row r="596" spans="37:46" x14ac:dyDescent="0.3"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37:46" x14ac:dyDescent="0.3"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37:46" x14ac:dyDescent="0.3"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37:46" x14ac:dyDescent="0.3"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37:46" x14ac:dyDescent="0.3"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37:46" x14ac:dyDescent="0.3"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37:46" x14ac:dyDescent="0.3"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37:46" x14ac:dyDescent="0.3"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37:46" x14ac:dyDescent="0.3"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37:46" x14ac:dyDescent="0.3">
      <c r="AK605" s="2"/>
      <c r="AL605" s="2"/>
      <c r="AM605" s="2"/>
      <c r="AN605" s="2"/>
      <c r="AO605" s="2"/>
      <c r="AP605" s="2"/>
      <c r="AQ605" s="2"/>
      <c r="AR605" s="2"/>
      <c r="AS605" s="2"/>
      <c r="AT605" s="2"/>
    </row>
    <row r="606" spans="37:46" x14ac:dyDescent="0.3">
      <c r="AK606" s="2"/>
      <c r="AL606" s="2"/>
      <c r="AM606" s="2"/>
      <c r="AN606" s="2"/>
      <c r="AO606" s="2"/>
      <c r="AP606" s="2"/>
      <c r="AQ606" s="2"/>
      <c r="AR606" s="2"/>
      <c r="AS606" s="2"/>
      <c r="AT606" s="2"/>
    </row>
    <row r="607" spans="37:46" x14ac:dyDescent="0.3">
      <c r="AK607" s="2"/>
      <c r="AL607" s="2"/>
      <c r="AM607" s="2"/>
      <c r="AN607" s="2"/>
      <c r="AO607" s="2"/>
      <c r="AP607" s="2"/>
      <c r="AQ607" s="2"/>
      <c r="AR607" s="2"/>
      <c r="AS607" s="2"/>
      <c r="AT607" s="2"/>
    </row>
    <row r="608" spans="37:46" x14ac:dyDescent="0.3"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37:46" x14ac:dyDescent="0.3"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37:46" x14ac:dyDescent="0.3">
      <c r="AK610" s="2"/>
      <c r="AL610" s="2"/>
      <c r="AM610" s="2"/>
      <c r="AN610" s="2"/>
      <c r="AO610" s="2"/>
      <c r="AP610" s="2"/>
      <c r="AQ610" s="2"/>
      <c r="AR610" s="2"/>
      <c r="AS610" s="2"/>
      <c r="AT610" s="2"/>
    </row>
    <row r="611" spans="37:46" x14ac:dyDescent="0.3"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37:46" x14ac:dyDescent="0.3"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37:46" x14ac:dyDescent="0.3">
      <c r="AK613" s="2"/>
      <c r="AL613" s="2"/>
      <c r="AM613" s="2"/>
      <c r="AN613" s="2"/>
      <c r="AO613" s="2"/>
      <c r="AP613" s="2"/>
      <c r="AQ613" s="2"/>
      <c r="AR613" s="2"/>
      <c r="AS613" s="2"/>
      <c r="AT613" s="2"/>
    </row>
    <row r="614" spans="37:46" x14ac:dyDescent="0.3">
      <c r="AK614" s="2"/>
      <c r="AL614" s="2"/>
      <c r="AM614" s="2"/>
      <c r="AN614" s="2"/>
      <c r="AO614" s="2"/>
      <c r="AP614" s="2"/>
      <c r="AQ614" s="2"/>
      <c r="AR614" s="2"/>
      <c r="AS614" s="2"/>
      <c r="AT614" s="2"/>
    </row>
    <row r="615" spans="37:46" x14ac:dyDescent="0.3"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37:46" x14ac:dyDescent="0.3"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37:46" x14ac:dyDescent="0.3">
      <c r="AK617" s="2"/>
      <c r="AL617" s="2"/>
      <c r="AM617" s="2"/>
      <c r="AN617" s="2"/>
      <c r="AO617" s="2"/>
      <c r="AP617" s="2"/>
      <c r="AQ617" s="2"/>
      <c r="AR617" s="2"/>
      <c r="AS617" s="2"/>
      <c r="AT617" s="2"/>
    </row>
    <row r="618" spans="37:46" x14ac:dyDescent="0.3">
      <c r="AK618" s="2"/>
      <c r="AL618" s="2"/>
      <c r="AM618" s="2"/>
      <c r="AN618" s="2"/>
      <c r="AO618" s="2"/>
      <c r="AP618" s="2"/>
      <c r="AQ618" s="2"/>
      <c r="AR618" s="2"/>
      <c r="AS618" s="2"/>
      <c r="AT618" s="2"/>
    </row>
    <row r="619" spans="37:46" x14ac:dyDescent="0.3"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37:46" x14ac:dyDescent="0.3">
      <c r="AK620" s="2"/>
      <c r="AL620" s="2"/>
      <c r="AM620" s="2"/>
      <c r="AN620" s="2"/>
      <c r="AO620" s="2"/>
      <c r="AP620" s="2"/>
      <c r="AQ620" s="2"/>
      <c r="AR620" s="2"/>
      <c r="AS620" s="2"/>
      <c r="AT620" s="2"/>
    </row>
    <row r="621" spans="37:46" x14ac:dyDescent="0.3">
      <c r="AK621" s="2"/>
      <c r="AL621" s="2"/>
      <c r="AM621" s="2"/>
      <c r="AN621" s="2"/>
      <c r="AO621" s="2"/>
      <c r="AP621" s="2"/>
      <c r="AQ621" s="2"/>
      <c r="AR621" s="2"/>
      <c r="AS621" s="2"/>
      <c r="AT621" s="2"/>
    </row>
    <row r="622" spans="37:46" x14ac:dyDescent="0.3">
      <c r="AK622" s="2"/>
      <c r="AL622" s="2"/>
      <c r="AM622" s="2"/>
      <c r="AN622" s="2"/>
      <c r="AO622" s="2"/>
      <c r="AP622" s="2"/>
      <c r="AQ622" s="2"/>
      <c r="AR622" s="2"/>
      <c r="AS622" s="2"/>
      <c r="AT622" s="2"/>
    </row>
    <row r="623" spans="37:46" x14ac:dyDescent="0.3">
      <c r="AK623" s="2"/>
      <c r="AL623" s="2"/>
      <c r="AM623" s="2"/>
      <c r="AN623" s="2"/>
      <c r="AO623" s="2"/>
      <c r="AP623" s="2"/>
      <c r="AQ623" s="2"/>
      <c r="AR623" s="2"/>
      <c r="AS623" s="2"/>
      <c r="AT623" s="2"/>
    </row>
    <row r="624" spans="37:46" x14ac:dyDescent="0.3">
      <c r="AK624" s="2"/>
      <c r="AL624" s="2"/>
      <c r="AM624" s="2"/>
      <c r="AN624" s="2"/>
      <c r="AO624" s="2"/>
      <c r="AP624" s="2"/>
      <c r="AQ624" s="2"/>
      <c r="AR624" s="2"/>
      <c r="AS624" s="2"/>
      <c r="AT624" s="2"/>
    </row>
    <row r="625" spans="37:46" x14ac:dyDescent="0.3">
      <c r="AK625" s="2"/>
      <c r="AL625" s="2"/>
      <c r="AM625" s="2"/>
      <c r="AN625" s="2"/>
      <c r="AO625" s="2"/>
      <c r="AP625" s="2"/>
      <c r="AQ625" s="2"/>
      <c r="AR625" s="2"/>
      <c r="AS625" s="2"/>
      <c r="AT625" s="2"/>
    </row>
    <row r="626" spans="37:46" x14ac:dyDescent="0.3">
      <c r="AK626" s="2"/>
      <c r="AL626" s="2"/>
      <c r="AM626" s="2"/>
      <c r="AN626" s="2"/>
      <c r="AO626" s="2"/>
      <c r="AP626" s="2"/>
      <c r="AQ626" s="2"/>
      <c r="AR626" s="2"/>
      <c r="AS626" s="2"/>
      <c r="AT626" s="2"/>
    </row>
    <row r="627" spans="37:46" x14ac:dyDescent="0.3">
      <c r="AK627" s="2"/>
      <c r="AL627" s="2"/>
      <c r="AM627" s="2"/>
      <c r="AN627" s="2"/>
      <c r="AO627" s="2"/>
      <c r="AP627" s="2"/>
      <c r="AQ627" s="2"/>
      <c r="AR627" s="2"/>
      <c r="AS627" s="2"/>
      <c r="AT627" s="2"/>
    </row>
    <row r="628" spans="37:46" x14ac:dyDescent="0.3">
      <c r="AK628" s="2"/>
      <c r="AL628" s="2"/>
      <c r="AM628" s="2"/>
      <c r="AN628" s="2"/>
      <c r="AO628" s="2"/>
      <c r="AP628" s="2"/>
      <c r="AQ628" s="2"/>
      <c r="AR628" s="2"/>
      <c r="AS628" s="2"/>
      <c r="AT628" s="2"/>
    </row>
    <row r="629" spans="37:46" x14ac:dyDescent="0.3"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37:46" x14ac:dyDescent="0.3">
      <c r="AK630" s="2"/>
      <c r="AL630" s="2"/>
      <c r="AM630" s="2"/>
      <c r="AN630" s="2"/>
      <c r="AO630" s="2"/>
      <c r="AP630" s="2"/>
      <c r="AQ630" s="2"/>
      <c r="AR630" s="2"/>
      <c r="AS630" s="2"/>
      <c r="AT630" s="2"/>
    </row>
    <row r="631" spans="37:46" x14ac:dyDescent="0.3"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37:46" x14ac:dyDescent="0.3">
      <c r="AK632" s="2"/>
      <c r="AL632" s="2"/>
      <c r="AM632" s="2"/>
      <c r="AN632" s="2"/>
      <c r="AO632" s="2"/>
      <c r="AP632" s="2"/>
      <c r="AQ632" s="2"/>
      <c r="AR632" s="2"/>
      <c r="AS632" s="2"/>
      <c r="AT632" s="2"/>
    </row>
    <row r="633" spans="37:46" x14ac:dyDescent="0.3"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37:46" x14ac:dyDescent="0.3">
      <c r="AK634" s="2"/>
      <c r="AL634" s="2"/>
      <c r="AM634" s="2"/>
      <c r="AN634" s="2"/>
      <c r="AO634" s="2"/>
      <c r="AP634" s="2"/>
      <c r="AQ634" s="2"/>
      <c r="AR634" s="2"/>
      <c r="AS634" s="2"/>
      <c r="AT634" s="2"/>
    </row>
    <row r="635" spans="37:46" x14ac:dyDescent="0.3">
      <c r="AK635" s="2"/>
      <c r="AL635" s="2"/>
      <c r="AM635" s="2"/>
      <c r="AN635" s="2"/>
      <c r="AO635" s="2"/>
      <c r="AP635" s="2"/>
      <c r="AQ635" s="2"/>
      <c r="AR635" s="2"/>
      <c r="AS635" s="2"/>
      <c r="AT635" s="2"/>
    </row>
    <row r="636" spans="37:46" x14ac:dyDescent="0.3">
      <c r="AK636" s="2"/>
      <c r="AL636" s="2"/>
      <c r="AM636" s="2"/>
      <c r="AN636" s="2"/>
      <c r="AO636" s="2"/>
      <c r="AP636" s="2"/>
      <c r="AQ636" s="2"/>
      <c r="AR636" s="2"/>
      <c r="AS636" s="2"/>
      <c r="AT636" s="2"/>
    </row>
    <row r="637" spans="37:46" x14ac:dyDescent="0.3">
      <c r="AK637" s="2"/>
      <c r="AL637" s="2"/>
      <c r="AM637" s="2"/>
      <c r="AN637" s="2"/>
      <c r="AO637" s="2"/>
      <c r="AP637" s="2"/>
      <c r="AQ637" s="2"/>
      <c r="AR637" s="2"/>
      <c r="AS637" s="2"/>
      <c r="AT637" s="2"/>
    </row>
    <row r="638" spans="37:46" x14ac:dyDescent="0.3">
      <c r="AK638" s="2"/>
      <c r="AL638" s="2"/>
      <c r="AM638" s="2"/>
      <c r="AN638" s="2"/>
      <c r="AO638" s="2"/>
      <c r="AP638" s="2"/>
      <c r="AQ638" s="2"/>
      <c r="AR638" s="2"/>
      <c r="AS638" s="2"/>
      <c r="AT638" s="2"/>
    </row>
    <row r="639" spans="37:46" x14ac:dyDescent="0.3">
      <c r="AK639" s="2"/>
      <c r="AL639" s="2"/>
      <c r="AM639" s="2"/>
      <c r="AN639" s="2"/>
      <c r="AO639" s="2"/>
      <c r="AP639" s="2"/>
      <c r="AQ639" s="2"/>
      <c r="AR639" s="2"/>
      <c r="AS639" s="2"/>
      <c r="AT639" s="2"/>
    </row>
    <row r="640" spans="37:46" x14ac:dyDescent="0.3">
      <c r="AK640" s="2"/>
      <c r="AL640" s="2"/>
      <c r="AM640" s="2"/>
      <c r="AN640" s="2"/>
      <c r="AO640" s="2"/>
      <c r="AP640" s="2"/>
      <c r="AQ640" s="2"/>
      <c r="AR640" s="2"/>
      <c r="AS640" s="2"/>
      <c r="AT640" s="2"/>
    </row>
    <row r="641" spans="37:46" x14ac:dyDescent="0.3">
      <c r="AK641" s="2"/>
      <c r="AL641" s="2"/>
      <c r="AM641" s="2"/>
      <c r="AN641" s="2"/>
      <c r="AO641" s="2"/>
      <c r="AP641" s="2"/>
      <c r="AQ641" s="2"/>
      <c r="AR641" s="2"/>
      <c r="AS641" s="2"/>
      <c r="AT641" s="2"/>
    </row>
    <row r="642" spans="37:46" x14ac:dyDescent="0.3">
      <c r="AK642" s="2"/>
      <c r="AL642" s="2"/>
      <c r="AM642" s="2"/>
      <c r="AN642" s="2"/>
      <c r="AO642" s="2"/>
      <c r="AP642" s="2"/>
      <c r="AQ642" s="2"/>
      <c r="AR642" s="2"/>
      <c r="AS642" s="2"/>
      <c r="AT642" s="2"/>
    </row>
    <row r="643" spans="37:46" x14ac:dyDescent="0.3">
      <c r="AK643" s="2"/>
      <c r="AL643" s="2"/>
      <c r="AM643" s="2"/>
      <c r="AN643" s="2"/>
      <c r="AO643" s="2"/>
      <c r="AP643" s="2"/>
      <c r="AQ643" s="2"/>
      <c r="AR643" s="2"/>
      <c r="AS643" s="2"/>
      <c r="AT643" s="2"/>
    </row>
    <row r="644" spans="37:46" x14ac:dyDescent="0.3"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37:46" x14ac:dyDescent="0.3"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37:46" x14ac:dyDescent="0.3">
      <c r="AK646" s="2"/>
      <c r="AL646" s="2"/>
      <c r="AM646" s="2"/>
      <c r="AN646" s="2"/>
      <c r="AO646" s="2"/>
      <c r="AP646" s="2"/>
      <c r="AQ646" s="2"/>
      <c r="AR646" s="2"/>
      <c r="AS646" s="2"/>
      <c r="AT646" s="2"/>
    </row>
    <row r="647" spans="37:46" x14ac:dyDescent="0.3">
      <c r="AK647" s="2"/>
      <c r="AL647" s="2"/>
      <c r="AM647" s="2"/>
      <c r="AN647" s="2"/>
      <c r="AO647" s="2"/>
      <c r="AP647" s="2"/>
      <c r="AQ647" s="2"/>
      <c r="AR647" s="2"/>
      <c r="AS647" s="2"/>
      <c r="AT647" s="2"/>
    </row>
    <row r="648" spans="37:46" x14ac:dyDescent="0.3">
      <c r="AK648" s="2"/>
      <c r="AL648" s="2"/>
      <c r="AM648" s="2"/>
      <c r="AN648" s="2"/>
      <c r="AO648" s="2"/>
      <c r="AP648" s="2"/>
      <c r="AQ648" s="2"/>
      <c r="AR648" s="2"/>
      <c r="AS648" s="2"/>
      <c r="AT648" s="2"/>
    </row>
    <row r="649" spans="37:46" x14ac:dyDescent="0.3">
      <c r="AK649" s="2"/>
      <c r="AL649" s="2"/>
      <c r="AM649" s="2"/>
      <c r="AN649" s="2"/>
      <c r="AO649" s="2"/>
      <c r="AP649" s="2"/>
      <c r="AQ649" s="2"/>
      <c r="AR649" s="2"/>
      <c r="AS649" s="2"/>
      <c r="AT649" s="2"/>
    </row>
    <row r="650" spans="37:46" x14ac:dyDescent="0.3">
      <c r="AK650" s="2"/>
      <c r="AL650" s="2"/>
      <c r="AM650" s="2"/>
      <c r="AN650" s="2"/>
      <c r="AO650" s="2"/>
      <c r="AP650" s="2"/>
      <c r="AQ650" s="2"/>
      <c r="AR650" s="2"/>
      <c r="AS650" s="2"/>
      <c r="AT650" s="2"/>
    </row>
    <row r="651" spans="37:46" x14ac:dyDescent="0.3">
      <c r="AK651" s="2"/>
      <c r="AL651" s="2"/>
      <c r="AM651" s="2"/>
      <c r="AN651" s="2"/>
      <c r="AO651" s="2"/>
      <c r="AP651" s="2"/>
      <c r="AQ651" s="2"/>
      <c r="AR651" s="2"/>
      <c r="AS651" s="2"/>
      <c r="AT651" s="2"/>
    </row>
    <row r="652" spans="37:46" x14ac:dyDescent="0.3">
      <c r="AK652" s="2"/>
      <c r="AL652" s="2"/>
      <c r="AM652" s="2"/>
      <c r="AN652" s="2"/>
      <c r="AO652" s="2"/>
      <c r="AP652" s="2"/>
      <c r="AQ652" s="2"/>
      <c r="AR652" s="2"/>
      <c r="AS652" s="2"/>
      <c r="AT652" s="2"/>
    </row>
    <row r="653" spans="37:46" x14ac:dyDescent="0.3">
      <c r="AK653" s="2"/>
      <c r="AL653" s="2"/>
      <c r="AM653" s="2"/>
      <c r="AN653" s="2"/>
      <c r="AO653" s="2"/>
      <c r="AP653" s="2"/>
      <c r="AQ653" s="2"/>
      <c r="AR653" s="2"/>
      <c r="AS653" s="2"/>
      <c r="AT653" s="2"/>
    </row>
    <row r="654" spans="37:46" x14ac:dyDescent="0.3">
      <c r="AK654" s="2"/>
      <c r="AL654" s="2"/>
      <c r="AM654" s="2"/>
      <c r="AN654" s="2"/>
      <c r="AO654" s="2"/>
      <c r="AP654" s="2"/>
      <c r="AQ654" s="2"/>
      <c r="AR654" s="2"/>
      <c r="AS654" s="2"/>
      <c r="AT654" s="2"/>
    </row>
    <row r="655" spans="37:46" x14ac:dyDescent="0.3">
      <c r="AK655" s="2"/>
      <c r="AL655" s="2"/>
      <c r="AM655" s="2"/>
      <c r="AN655" s="2"/>
      <c r="AO655" s="2"/>
      <c r="AP655" s="2"/>
      <c r="AQ655" s="2"/>
      <c r="AR655" s="2"/>
      <c r="AS655" s="2"/>
      <c r="AT655" s="2"/>
    </row>
    <row r="656" spans="37:46" x14ac:dyDescent="0.3">
      <c r="AK656" s="2"/>
      <c r="AL656" s="2"/>
      <c r="AM656" s="2"/>
      <c r="AN656" s="2"/>
      <c r="AO656" s="2"/>
      <c r="AP656" s="2"/>
      <c r="AQ656" s="2"/>
      <c r="AR656" s="2"/>
      <c r="AS656" s="2"/>
      <c r="AT656" s="2"/>
    </row>
    <row r="657" spans="37:46" x14ac:dyDescent="0.3">
      <c r="AK657" s="2"/>
      <c r="AL657" s="2"/>
      <c r="AM657" s="2"/>
      <c r="AN657" s="2"/>
      <c r="AO657" s="2"/>
      <c r="AP657" s="2"/>
      <c r="AQ657" s="2"/>
      <c r="AR657" s="2"/>
      <c r="AS657" s="2"/>
      <c r="AT657" s="2"/>
    </row>
    <row r="658" spans="37:46" x14ac:dyDescent="0.3">
      <c r="AK658" s="2"/>
      <c r="AL658" s="2"/>
      <c r="AM658" s="2"/>
      <c r="AN658" s="2"/>
      <c r="AO658" s="2"/>
      <c r="AP658" s="2"/>
      <c r="AQ658" s="2"/>
      <c r="AR658" s="2"/>
      <c r="AS658" s="2"/>
      <c r="AT658" s="2"/>
    </row>
    <row r="659" spans="37:46" x14ac:dyDescent="0.3">
      <c r="AK659" s="2"/>
      <c r="AL659" s="2"/>
      <c r="AM659" s="2"/>
      <c r="AN659" s="2"/>
      <c r="AO659" s="2"/>
      <c r="AP659" s="2"/>
      <c r="AQ659" s="2"/>
      <c r="AR659" s="2"/>
      <c r="AS659" s="2"/>
      <c r="AT659" s="2"/>
    </row>
    <row r="660" spans="37:46" x14ac:dyDescent="0.3">
      <c r="AK660" s="2"/>
      <c r="AL660" s="2"/>
      <c r="AM660" s="2"/>
      <c r="AN660" s="2"/>
      <c r="AO660" s="2"/>
      <c r="AP660" s="2"/>
      <c r="AQ660" s="2"/>
      <c r="AR660" s="2"/>
      <c r="AS660" s="2"/>
      <c r="AT660" s="2"/>
    </row>
    <row r="661" spans="37:46" x14ac:dyDescent="0.3">
      <c r="AK661" s="2"/>
      <c r="AL661" s="2"/>
      <c r="AM661" s="2"/>
      <c r="AN661" s="2"/>
      <c r="AO661" s="2"/>
      <c r="AP661" s="2"/>
      <c r="AQ661" s="2"/>
      <c r="AR661" s="2"/>
      <c r="AS661" s="2"/>
      <c r="AT661" s="2"/>
    </row>
    <row r="662" spans="37:46" x14ac:dyDescent="0.3">
      <c r="AK662" s="2"/>
      <c r="AL662" s="2"/>
      <c r="AM662" s="2"/>
      <c r="AN662" s="2"/>
      <c r="AO662" s="2"/>
      <c r="AP662" s="2"/>
      <c r="AQ662" s="2"/>
      <c r="AR662" s="2"/>
      <c r="AS662" s="2"/>
      <c r="AT662" s="2"/>
    </row>
    <row r="663" spans="37:46" x14ac:dyDescent="0.3">
      <c r="AK663" s="2"/>
      <c r="AL663" s="2"/>
      <c r="AM663" s="2"/>
      <c r="AN663" s="2"/>
      <c r="AO663" s="2"/>
      <c r="AP663" s="2"/>
      <c r="AQ663" s="2"/>
      <c r="AR663" s="2"/>
      <c r="AS663" s="2"/>
      <c r="AT663" s="2"/>
    </row>
    <row r="664" spans="37:46" x14ac:dyDescent="0.3">
      <c r="AK664" s="2"/>
      <c r="AL664" s="2"/>
      <c r="AM664" s="2"/>
      <c r="AN664" s="2"/>
      <c r="AO664" s="2"/>
      <c r="AP664" s="2"/>
      <c r="AQ664" s="2"/>
      <c r="AR664" s="2"/>
      <c r="AS664" s="2"/>
      <c r="AT664" s="2"/>
    </row>
    <row r="665" spans="37:46" x14ac:dyDescent="0.3">
      <c r="AK665" s="2"/>
      <c r="AL665" s="2"/>
      <c r="AM665" s="2"/>
      <c r="AN665" s="2"/>
      <c r="AO665" s="2"/>
      <c r="AP665" s="2"/>
      <c r="AQ665" s="2"/>
      <c r="AR665" s="2"/>
      <c r="AS665" s="2"/>
      <c r="AT665" s="2"/>
    </row>
    <row r="666" spans="37:46" x14ac:dyDescent="0.3">
      <c r="AK666" s="2"/>
      <c r="AL666" s="2"/>
      <c r="AM666" s="2"/>
      <c r="AN666" s="2"/>
      <c r="AO666" s="2"/>
      <c r="AP666" s="2"/>
      <c r="AQ666" s="2"/>
      <c r="AR666" s="2"/>
      <c r="AS666" s="2"/>
      <c r="AT666" s="2"/>
    </row>
    <row r="667" spans="37:46" x14ac:dyDescent="0.3">
      <c r="AK667" s="2"/>
      <c r="AL667" s="2"/>
      <c r="AM667" s="2"/>
      <c r="AN667" s="2"/>
      <c r="AO667" s="2"/>
      <c r="AP667" s="2"/>
      <c r="AQ667" s="2"/>
      <c r="AR667" s="2"/>
      <c r="AS667" s="2"/>
      <c r="AT667" s="2"/>
    </row>
    <row r="668" spans="37:46" x14ac:dyDescent="0.3">
      <c r="AK668" s="2"/>
      <c r="AL668" s="2"/>
      <c r="AM668" s="2"/>
      <c r="AN668" s="2"/>
      <c r="AO668" s="2"/>
      <c r="AP668" s="2"/>
      <c r="AQ668" s="2"/>
      <c r="AR668" s="2"/>
      <c r="AS668" s="2"/>
      <c r="AT668" s="2"/>
    </row>
    <row r="669" spans="37:46" x14ac:dyDescent="0.3">
      <c r="AK669" s="2"/>
      <c r="AL669" s="2"/>
      <c r="AM669" s="2"/>
      <c r="AN669" s="2"/>
      <c r="AO669" s="2"/>
      <c r="AP669" s="2"/>
      <c r="AQ669" s="2"/>
      <c r="AR669" s="2"/>
      <c r="AS669" s="2"/>
      <c r="AT669" s="2"/>
    </row>
    <row r="670" spans="37:46" x14ac:dyDescent="0.3">
      <c r="AK670" s="2"/>
      <c r="AL670" s="2"/>
      <c r="AM670" s="2"/>
      <c r="AN670" s="2"/>
      <c r="AO670" s="2"/>
      <c r="AP670" s="2"/>
      <c r="AQ670" s="2"/>
      <c r="AR670" s="2"/>
      <c r="AS670" s="2"/>
      <c r="AT670" s="2"/>
    </row>
    <row r="671" spans="37:46" x14ac:dyDescent="0.3">
      <c r="AK671" s="2"/>
      <c r="AL671" s="2"/>
      <c r="AM671" s="2"/>
      <c r="AN671" s="2"/>
      <c r="AO671" s="2"/>
      <c r="AP671" s="2"/>
      <c r="AQ671" s="2"/>
      <c r="AR671" s="2"/>
      <c r="AS671" s="2"/>
      <c r="AT671" s="2"/>
    </row>
    <row r="672" spans="37:46" x14ac:dyDescent="0.3">
      <c r="AK672" s="2"/>
      <c r="AL672" s="2"/>
      <c r="AM672" s="2"/>
      <c r="AN672" s="2"/>
      <c r="AO672" s="2"/>
      <c r="AP672" s="2"/>
      <c r="AQ672" s="2"/>
      <c r="AR672" s="2"/>
      <c r="AS672" s="2"/>
      <c r="AT672" s="2"/>
    </row>
    <row r="673" spans="37:46" x14ac:dyDescent="0.3">
      <c r="AK673" s="2"/>
      <c r="AL673" s="2"/>
      <c r="AM673" s="2"/>
      <c r="AN673" s="2"/>
      <c r="AO673" s="2"/>
      <c r="AP673" s="2"/>
      <c r="AQ673" s="2"/>
      <c r="AR673" s="2"/>
      <c r="AS673" s="2"/>
      <c r="AT673" s="2"/>
    </row>
    <row r="674" spans="37:46" x14ac:dyDescent="0.3">
      <c r="AK674" s="2"/>
      <c r="AL674" s="2"/>
      <c r="AM674" s="2"/>
      <c r="AN674" s="2"/>
      <c r="AO674" s="2"/>
      <c r="AP674" s="2"/>
      <c r="AQ674" s="2"/>
      <c r="AR674" s="2"/>
      <c r="AS674" s="2"/>
      <c r="AT674" s="2"/>
    </row>
    <row r="675" spans="37:46" x14ac:dyDescent="0.3">
      <c r="AK675" s="2"/>
      <c r="AL675" s="2"/>
      <c r="AM675" s="2"/>
      <c r="AN675" s="2"/>
      <c r="AO675" s="2"/>
      <c r="AP675" s="2"/>
      <c r="AQ675" s="2"/>
      <c r="AR675" s="2"/>
      <c r="AS675" s="2"/>
      <c r="AT675" s="2"/>
    </row>
    <row r="676" spans="37:46" x14ac:dyDescent="0.3">
      <c r="AK676" s="2"/>
      <c r="AL676" s="2"/>
      <c r="AM676" s="2"/>
      <c r="AN676" s="2"/>
      <c r="AO676" s="2"/>
      <c r="AP676" s="2"/>
      <c r="AQ676" s="2"/>
      <c r="AR676" s="2"/>
      <c r="AS676" s="2"/>
      <c r="AT676" s="2"/>
    </row>
    <row r="677" spans="37:46" x14ac:dyDescent="0.3">
      <c r="AK677" s="2"/>
      <c r="AL677" s="2"/>
      <c r="AM677" s="2"/>
      <c r="AN677" s="2"/>
      <c r="AO677" s="2"/>
      <c r="AP677" s="2"/>
      <c r="AQ677" s="2"/>
      <c r="AR677" s="2"/>
      <c r="AS677" s="2"/>
      <c r="AT677" s="2"/>
    </row>
    <row r="678" spans="37:46" x14ac:dyDescent="0.3">
      <c r="AK678" s="2"/>
      <c r="AL678" s="2"/>
      <c r="AM678" s="2"/>
      <c r="AN678" s="2"/>
      <c r="AO678" s="2"/>
      <c r="AP678" s="2"/>
      <c r="AQ678" s="2"/>
      <c r="AR678" s="2"/>
      <c r="AS678" s="2"/>
      <c r="AT678" s="2"/>
    </row>
    <row r="679" spans="37:46" x14ac:dyDescent="0.3"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37:46" x14ac:dyDescent="0.3">
      <c r="AK680" s="2"/>
      <c r="AL680" s="2"/>
      <c r="AM680" s="2"/>
      <c r="AN680" s="2"/>
      <c r="AO680" s="2"/>
      <c r="AP680" s="2"/>
      <c r="AQ680" s="2"/>
      <c r="AR680" s="2"/>
      <c r="AS680" s="2"/>
      <c r="AT680" s="2"/>
    </row>
    <row r="681" spans="37:46" x14ac:dyDescent="0.3">
      <c r="AK681" s="2"/>
      <c r="AL681" s="2"/>
      <c r="AM681" s="2"/>
      <c r="AN681" s="2"/>
      <c r="AO681" s="2"/>
      <c r="AP681" s="2"/>
      <c r="AQ681" s="2"/>
      <c r="AR681" s="2"/>
      <c r="AS681" s="2"/>
      <c r="AT681" s="2"/>
    </row>
    <row r="682" spans="37:46" x14ac:dyDescent="0.3">
      <c r="AK682" s="2"/>
      <c r="AL682" s="2"/>
      <c r="AM682" s="2"/>
      <c r="AN682" s="2"/>
      <c r="AO682" s="2"/>
      <c r="AP682" s="2"/>
      <c r="AQ682" s="2"/>
      <c r="AR682" s="2"/>
      <c r="AS682" s="2"/>
      <c r="AT682" s="2"/>
    </row>
    <row r="683" spans="37:46" x14ac:dyDescent="0.3">
      <c r="AK683" s="2"/>
      <c r="AL683" s="2"/>
      <c r="AM683" s="2"/>
      <c r="AN683" s="2"/>
      <c r="AO683" s="2"/>
      <c r="AP683" s="2"/>
      <c r="AQ683" s="2"/>
      <c r="AR683" s="2"/>
      <c r="AS683" s="2"/>
      <c r="AT683" s="2"/>
    </row>
    <row r="684" spans="37:46" x14ac:dyDescent="0.3"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37:46" x14ac:dyDescent="0.3">
      <c r="AK685" s="2"/>
      <c r="AL685" s="2"/>
      <c r="AM685" s="2"/>
      <c r="AN685" s="2"/>
      <c r="AO685" s="2"/>
      <c r="AP685" s="2"/>
      <c r="AQ685" s="2"/>
      <c r="AR685" s="2"/>
      <c r="AS685" s="2"/>
      <c r="AT685" s="2"/>
    </row>
    <row r="686" spans="37:46" x14ac:dyDescent="0.3">
      <c r="AK686" s="2"/>
      <c r="AL686" s="2"/>
      <c r="AM686" s="2"/>
      <c r="AN686" s="2"/>
      <c r="AO686" s="2"/>
      <c r="AP686" s="2"/>
      <c r="AQ686" s="2"/>
      <c r="AR686" s="2"/>
      <c r="AS686" s="2"/>
      <c r="AT686" s="2"/>
    </row>
    <row r="687" spans="37:46" x14ac:dyDescent="0.3">
      <c r="AK687" s="2"/>
      <c r="AL687" s="2"/>
      <c r="AM687" s="2"/>
      <c r="AN687" s="2"/>
      <c r="AO687" s="2"/>
      <c r="AP687" s="2"/>
      <c r="AQ687" s="2"/>
      <c r="AR687" s="2"/>
      <c r="AS687" s="2"/>
      <c r="AT687" s="2"/>
    </row>
    <row r="688" spans="37:46" x14ac:dyDescent="0.3">
      <c r="AK688" s="2"/>
      <c r="AL688" s="2"/>
      <c r="AM688" s="2"/>
      <c r="AN688" s="2"/>
      <c r="AO688" s="2"/>
      <c r="AP688" s="2"/>
      <c r="AQ688" s="2"/>
      <c r="AR688" s="2"/>
      <c r="AS688" s="2"/>
      <c r="AT688" s="2"/>
    </row>
    <row r="689" spans="37:46" x14ac:dyDescent="0.3">
      <c r="AK689" s="2"/>
      <c r="AL689" s="2"/>
      <c r="AM689" s="2"/>
      <c r="AN689" s="2"/>
      <c r="AO689" s="2"/>
      <c r="AP689" s="2"/>
      <c r="AQ689" s="2"/>
      <c r="AR689" s="2"/>
      <c r="AS689" s="2"/>
      <c r="AT689" s="2"/>
    </row>
    <row r="690" spans="37:46" x14ac:dyDescent="0.3">
      <c r="AK690" s="2"/>
      <c r="AL690" s="2"/>
      <c r="AM690" s="2"/>
      <c r="AN690" s="2"/>
      <c r="AO690" s="2"/>
      <c r="AP690" s="2"/>
      <c r="AQ690" s="2"/>
      <c r="AR690" s="2"/>
      <c r="AS690" s="2"/>
      <c r="AT690" s="2"/>
    </row>
    <row r="691" spans="37:46" x14ac:dyDescent="0.3">
      <c r="AK691" s="2"/>
      <c r="AL691" s="2"/>
      <c r="AM691" s="2"/>
      <c r="AN691" s="2"/>
      <c r="AO691" s="2"/>
      <c r="AP691" s="2"/>
      <c r="AQ691" s="2"/>
      <c r="AR691" s="2"/>
      <c r="AS691" s="2"/>
      <c r="AT691" s="2"/>
    </row>
    <row r="692" spans="37:46" x14ac:dyDescent="0.3">
      <c r="AK692" s="2"/>
      <c r="AL692" s="2"/>
      <c r="AM692" s="2"/>
      <c r="AN692" s="2"/>
      <c r="AO692" s="2"/>
      <c r="AP692" s="2"/>
      <c r="AQ692" s="2"/>
      <c r="AR692" s="2"/>
      <c r="AS692" s="2"/>
      <c r="AT692" s="2"/>
    </row>
    <row r="693" spans="37:46" x14ac:dyDescent="0.3">
      <c r="AK693" s="2"/>
      <c r="AL693" s="2"/>
      <c r="AM693" s="2"/>
      <c r="AN693" s="2"/>
      <c r="AO693" s="2"/>
      <c r="AP693" s="2"/>
      <c r="AQ693" s="2"/>
      <c r="AR693" s="2"/>
      <c r="AS693" s="2"/>
      <c r="AT693" s="2"/>
    </row>
    <row r="694" spans="37:46" x14ac:dyDescent="0.3">
      <c r="AK694" s="2"/>
      <c r="AL694" s="2"/>
      <c r="AM694" s="2"/>
      <c r="AN694" s="2"/>
      <c r="AO694" s="2"/>
      <c r="AP694" s="2"/>
      <c r="AQ694" s="2"/>
      <c r="AR694" s="2"/>
      <c r="AS694" s="2"/>
      <c r="AT694" s="2"/>
    </row>
    <row r="695" spans="37:46" x14ac:dyDescent="0.3">
      <c r="AK695" s="2"/>
      <c r="AL695" s="2"/>
      <c r="AM695" s="2"/>
      <c r="AN695" s="2"/>
      <c r="AO695" s="2"/>
      <c r="AP695" s="2"/>
      <c r="AQ695" s="2"/>
      <c r="AR695" s="2"/>
      <c r="AS695" s="2"/>
      <c r="AT695" s="2"/>
    </row>
    <row r="696" spans="37:46" x14ac:dyDescent="0.3">
      <c r="AK696" s="2"/>
      <c r="AL696" s="2"/>
      <c r="AM696" s="2"/>
      <c r="AN696" s="2"/>
      <c r="AO696" s="2"/>
      <c r="AP696" s="2"/>
      <c r="AQ696" s="2"/>
      <c r="AR696" s="2"/>
      <c r="AS696" s="2"/>
      <c r="AT696" s="2"/>
    </row>
    <row r="697" spans="37:46" x14ac:dyDescent="0.3">
      <c r="AK697" s="2"/>
      <c r="AL697" s="2"/>
      <c r="AM697" s="2"/>
      <c r="AN697" s="2"/>
      <c r="AO697" s="2"/>
      <c r="AP697" s="2"/>
      <c r="AQ697" s="2"/>
      <c r="AR697" s="2"/>
      <c r="AS697" s="2"/>
      <c r="AT697" s="2"/>
    </row>
    <row r="698" spans="37:46" x14ac:dyDescent="0.3">
      <c r="AK698" s="2"/>
      <c r="AL698" s="2"/>
      <c r="AM698" s="2"/>
      <c r="AN698" s="2"/>
      <c r="AO698" s="2"/>
      <c r="AP698" s="2"/>
      <c r="AQ698" s="2"/>
      <c r="AR698" s="2"/>
      <c r="AS698" s="2"/>
      <c r="AT698" s="2"/>
    </row>
    <row r="699" spans="37:46" x14ac:dyDescent="0.3">
      <c r="AK699" s="2"/>
      <c r="AL699" s="2"/>
      <c r="AM699" s="2"/>
      <c r="AN699" s="2"/>
      <c r="AO699" s="2"/>
      <c r="AP699" s="2"/>
      <c r="AQ699" s="2"/>
      <c r="AR699" s="2"/>
      <c r="AS699" s="2"/>
      <c r="AT699" s="2"/>
    </row>
    <row r="700" spans="37:46" x14ac:dyDescent="0.3">
      <c r="AK700" s="2"/>
      <c r="AL700" s="2"/>
      <c r="AM700" s="2"/>
      <c r="AN700" s="2"/>
      <c r="AO700" s="2"/>
      <c r="AP700" s="2"/>
      <c r="AQ700" s="2"/>
      <c r="AR700" s="2"/>
      <c r="AS700" s="2"/>
      <c r="AT700" s="2"/>
    </row>
    <row r="701" spans="37:46" x14ac:dyDescent="0.3">
      <c r="AK701" s="2"/>
      <c r="AL701" s="2"/>
      <c r="AM701" s="2"/>
      <c r="AN701" s="2"/>
      <c r="AO701" s="2"/>
      <c r="AP701" s="2"/>
      <c r="AQ701" s="2"/>
      <c r="AR701" s="2"/>
      <c r="AS701" s="2"/>
      <c r="AT701" s="2"/>
    </row>
    <row r="702" spans="37:46" x14ac:dyDescent="0.3">
      <c r="AK702" s="2"/>
      <c r="AL702" s="2"/>
      <c r="AM702" s="2"/>
      <c r="AN702" s="2"/>
      <c r="AO702" s="2"/>
      <c r="AP702" s="2"/>
      <c r="AQ702" s="2"/>
      <c r="AR702" s="2"/>
      <c r="AS702" s="2"/>
      <c r="AT702" s="2"/>
    </row>
    <row r="703" spans="37:46" x14ac:dyDescent="0.3">
      <c r="AK703" s="2"/>
      <c r="AL703" s="2"/>
      <c r="AM703" s="2"/>
      <c r="AN703" s="2"/>
      <c r="AO703" s="2"/>
      <c r="AP703" s="2"/>
      <c r="AQ703" s="2"/>
      <c r="AR703" s="2"/>
      <c r="AS703" s="2"/>
      <c r="AT703" s="2"/>
    </row>
    <row r="704" spans="37:46" x14ac:dyDescent="0.3">
      <c r="AK704" s="2"/>
      <c r="AL704" s="2"/>
      <c r="AM704" s="2"/>
      <c r="AN704" s="2"/>
      <c r="AO704" s="2"/>
      <c r="AP704" s="2"/>
      <c r="AQ704" s="2"/>
      <c r="AR704" s="2"/>
      <c r="AS704" s="2"/>
      <c r="AT704" s="2"/>
    </row>
    <row r="705" spans="37:46" x14ac:dyDescent="0.3">
      <c r="AK705" s="2"/>
      <c r="AL705" s="2"/>
      <c r="AM705" s="2"/>
      <c r="AN705" s="2"/>
      <c r="AO705" s="2"/>
      <c r="AP705" s="2"/>
      <c r="AQ705" s="2"/>
      <c r="AR705" s="2"/>
      <c r="AS705" s="2"/>
      <c r="AT705" s="2"/>
    </row>
    <row r="706" spans="37:46" x14ac:dyDescent="0.3">
      <c r="AK706" s="2"/>
      <c r="AL706" s="2"/>
      <c r="AM706" s="2"/>
      <c r="AN706" s="2"/>
      <c r="AO706" s="2"/>
      <c r="AP706" s="2"/>
      <c r="AQ706" s="2"/>
      <c r="AR706" s="2"/>
      <c r="AS706" s="2"/>
      <c r="AT706" s="2"/>
    </row>
    <row r="707" spans="37:46" x14ac:dyDescent="0.3">
      <c r="AK707" s="2"/>
      <c r="AL707" s="2"/>
      <c r="AM707" s="2"/>
      <c r="AN707" s="2"/>
      <c r="AO707" s="2"/>
      <c r="AP707" s="2"/>
      <c r="AQ707" s="2"/>
      <c r="AR707" s="2"/>
      <c r="AS707" s="2"/>
      <c r="AT707" s="2"/>
    </row>
    <row r="708" spans="37:46" x14ac:dyDescent="0.3">
      <c r="AK708" s="2"/>
      <c r="AL708" s="2"/>
      <c r="AM708" s="2"/>
      <c r="AN708" s="2"/>
      <c r="AO708" s="2"/>
      <c r="AP708" s="2"/>
      <c r="AQ708" s="2"/>
      <c r="AR708" s="2"/>
      <c r="AS708" s="2"/>
      <c r="AT708" s="2"/>
    </row>
    <row r="709" spans="37:46" x14ac:dyDescent="0.3">
      <c r="AK709" s="2"/>
      <c r="AL709" s="2"/>
      <c r="AM709" s="2"/>
      <c r="AN709" s="2"/>
      <c r="AO709" s="2"/>
      <c r="AP709" s="2"/>
      <c r="AQ709" s="2"/>
      <c r="AR709" s="2"/>
      <c r="AS709" s="2"/>
      <c r="AT709" s="2"/>
    </row>
    <row r="710" spans="37:46" x14ac:dyDescent="0.3">
      <c r="AK710" s="2"/>
      <c r="AL710" s="2"/>
      <c r="AM710" s="2"/>
      <c r="AN710" s="2"/>
      <c r="AO710" s="2"/>
      <c r="AP710" s="2"/>
      <c r="AQ710" s="2"/>
      <c r="AR710" s="2"/>
      <c r="AS710" s="2"/>
      <c r="AT710" s="2"/>
    </row>
    <row r="711" spans="37:46" x14ac:dyDescent="0.3">
      <c r="AK711" s="2"/>
      <c r="AL711" s="2"/>
      <c r="AM711" s="2"/>
      <c r="AN711" s="2"/>
      <c r="AO711" s="2"/>
      <c r="AP711" s="2"/>
      <c r="AQ711" s="2"/>
      <c r="AR711" s="2"/>
      <c r="AS711" s="2"/>
      <c r="AT711" s="2"/>
    </row>
    <row r="712" spans="37:46" x14ac:dyDescent="0.3"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37:46" x14ac:dyDescent="0.3">
      <c r="AK713" s="2"/>
      <c r="AL713" s="2"/>
      <c r="AM713" s="2"/>
      <c r="AN713" s="2"/>
      <c r="AO713" s="2"/>
      <c r="AP713" s="2"/>
      <c r="AQ713" s="2"/>
      <c r="AR713" s="2"/>
      <c r="AS713" s="2"/>
      <c r="AT713" s="2"/>
    </row>
    <row r="714" spans="37:46" x14ac:dyDescent="0.3">
      <c r="AK714" s="2"/>
      <c r="AL714" s="2"/>
      <c r="AM714" s="2"/>
      <c r="AN714" s="2"/>
      <c r="AO714" s="2"/>
      <c r="AP714" s="2"/>
      <c r="AQ714" s="2"/>
      <c r="AR714" s="2"/>
      <c r="AS714" s="2"/>
      <c r="AT714" s="2"/>
    </row>
    <row r="715" spans="37:46" x14ac:dyDescent="0.3">
      <c r="AK715" s="2"/>
      <c r="AL715" s="2"/>
      <c r="AM715" s="2"/>
      <c r="AN715" s="2"/>
      <c r="AO715" s="2"/>
      <c r="AP715" s="2"/>
      <c r="AQ715" s="2"/>
      <c r="AR715" s="2"/>
      <c r="AS715" s="2"/>
      <c r="AT715" s="2"/>
    </row>
    <row r="716" spans="37:46" x14ac:dyDescent="0.3"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37:46" x14ac:dyDescent="0.3">
      <c r="AK717" s="2"/>
      <c r="AL717" s="2"/>
      <c r="AM717" s="2"/>
      <c r="AN717" s="2"/>
      <c r="AO717" s="2"/>
      <c r="AP717" s="2"/>
      <c r="AQ717" s="2"/>
      <c r="AR717" s="2"/>
      <c r="AS717" s="2"/>
      <c r="AT717" s="2"/>
    </row>
    <row r="718" spans="37:46" x14ac:dyDescent="0.3">
      <c r="AK718" s="2"/>
      <c r="AL718" s="2"/>
      <c r="AM718" s="2"/>
      <c r="AN718" s="2"/>
      <c r="AO718" s="2"/>
      <c r="AP718" s="2"/>
      <c r="AQ718" s="2"/>
      <c r="AR718" s="2"/>
      <c r="AS718" s="2"/>
      <c r="AT718" s="2"/>
    </row>
    <row r="719" spans="37:46" x14ac:dyDescent="0.3">
      <c r="AK719" s="2"/>
      <c r="AL719" s="2"/>
      <c r="AM719" s="2"/>
      <c r="AN719" s="2"/>
      <c r="AO719" s="2"/>
      <c r="AP719" s="2"/>
      <c r="AQ719" s="2"/>
      <c r="AR719" s="2"/>
      <c r="AS719" s="2"/>
      <c r="AT719" s="2"/>
    </row>
    <row r="720" spans="37:46" x14ac:dyDescent="0.3">
      <c r="AK720" s="2"/>
      <c r="AL720" s="2"/>
      <c r="AM720" s="2"/>
      <c r="AN720" s="2"/>
      <c r="AO720" s="2"/>
      <c r="AP720" s="2"/>
      <c r="AQ720" s="2"/>
      <c r="AR720" s="2"/>
      <c r="AS720" s="2"/>
      <c r="AT720" s="2"/>
    </row>
    <row r="721" spans="37:46" x14ac:dyDescent="0.3">
      <c r="AK721" s="2"/>
      <c r="AL721" s="2"/>
      <c r="AM721" s="2"/>
      <c r="AN721" s="2"/>
      <c r="AO721" s="2"/>
      <c r="AP721" s="2"/>
      <c r="AQ721" s="2"/>
      <c r="AR721" s="2"/>
      <c r="AS721" s="2"/>
      <c r="AT721" s="2"/>
    </row>
    <row r="722" spans="37:46" x14ac:dyDescent="0.3">
      <c r="AK722" s="2"/>
      <c r="AL722" s="2"/>
      <c r="AM722" s="2"/>
      <c r="AN722" s="2"/>
      <c r="AO722" s="2"/>
      <c r="AP722" s="2"/>
      <c r="AQ722" s="2"/>
      <c r="AR722" s="2"/>
      <c r="AS722" s="2"/>
      <c r="AT722" s="2"/>
    </row>
    <row r="723" spans="37:46" x14ac:dyDescent="0.3">
      <c r="AK723" s="2"/>
      <c r="AL723" s="2"/>
      <c r="AM723" s="2"/>
      <c r="AN723" s="2"/>
      <c r="AO723" s="2"/>
      <c r="AP723" s="2"/>
      <c r="AQ723" s="2"/>
      <c r="AR723" s="2"/>
      <c r="AS723" s="2"/>
      <c r="AT723" s="2"/>
    </row>
    <row r="724" spans="37:46" x14ac:dyDescent="0.3">
      <c r="AK724" s="2"/>
      <c r="AL724" s="2"/>
      <c r="AM724" s="2"/>
      <c r="AN724" s="2"/>
      <c r="AO724" s="2"/>
      <c r="AP724" s="2"/>
      <c r="AQ724" s="2"/>
      <c r="AR724" s="2"/>
      <c r="AS724" s="2"/>
      <c r="AT724" s="2"/>
    </row>
    <row r="725" spans="37:46" x14ac:dyDescent="0.3"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37:46" x14ac:dyDescent="0.3">
      <c r="AK726" s="2"/>
      <c r="AL726" s="2"/>
      <c r="AM726" s="2"/>
      <c r="AN726" s="2"/>
      <c r="AO726" s="2"/>
      <c r="AP726" s="2"/>
      <c r="AQ726" s="2"/>
      <c r="AR726" s="2"/>
      <c r="AS726" s="2"/>
      <c r="AT726" s="2"/>
    </row>
    <row r="727" spans="37:46" x14ac:dyDescent="0.3">
      <c r="AK727" s="2"/>
      <c r="AL727" s="2"/>
      <c r="AM727" s="2"/>
      <c r="AN727" s="2"/>
      <c r="AO727" s="2"/>
      <c r="AP727" s="2"/>
      <c r="AQ727" s="2"/>
      <c r="AR727" s="2"/>
      <c r="AS727" s="2"/>
      <c r="AT727" s="2"/>
    </row>
    <row r="728" spans="37:46" x14ac:dyDescent="0.3">
      <c r="AK728" s="2"/>
      <c r="AL728" s="2"/>
      <c r="AM728" s="2"/>
      <c r="AN728" s="2"/>
      <c r="AO728" s="2"/>
      <c r="AP728" s="2"/>
      <c r="AQ728" s="2"/>
      <c r="AR728" s="2"/>
      <c r="AS728" s="2"/>
      <c r="AT728" s="2"/>
    </row>
    <row r="729" spans="37:46" x14ac:dyDescent="0.3">
      <c r="AK729" s="2"/>
      <c r="AL729" s="2"/>
      <c r="AM729" s="2"/>
      <c r="AN729" s="2"/>
      <c r="AO729" s="2"/>
      <c r="AP729" s="2"/>
      <c r="AQ729" s="2"/>
      <c r="AR729" s="2"/>
      <c r="AS729" s="2"/>
      <c r="AT729" s="2"/>
    </row>
    <row r="730" spans="37:46" x14ac:dyDescent="0.3">
      <c r="AK730" s="2"/>
      <c r="AL730" s="2"/>
      <c r="AM730" s="2"/>
      <c r="AN730" s="2"/>
      <c r="AO730" s="2"/>
      <c r="AP730" s="2"/>
      <c r="AQ730" s="2"/>
      <c r="AR730" s="2"/>
      <c r="AS730" s="2"/>
      <c r="AT730" s="2"/>
    </row>
    <row r="731" spans="37:46" x14ac:dyDescent="0.3">
      <c r="AK731" s="2"/>
      <c r="AL731" s="2"/>
      <c r="AM731" s="2"/>
      <c r="AN731" s="2"/>
      <c r="AO731" s="2"/>
      <c r="AP731" s="2"/>
      <c r="AQ731" s="2"/>
      <c r="AR731" s="2"/>
      <c r="AS731" s="2"/>
      <c r="AT731" s="2"/>
    </row>
    <row r="732" spans="37:46" x14ac:dyDescent="0.3">
      <c r="AK732" s="2"/>
      <c r="AL732" s="2"/>
      <c r="AM732" s="2"/>
      <c r="AN732" s="2"/>
      <c r="AO732" s="2"/>
      <c r="AP732" s="2"/>
      <c r="AQ732" s="2"/>
      <c r="AR732" s="2"/>
      <c r="AS732" s="2"/>
      <c r="AT732" s="2"/>
    </row>
    <row r="733" spans="37:46" x14ac:dyDescent="0.3">
      <c r="AK733" s="2"/>
      <c r="AL733" s="2"/>
      <c r="AM733" s="2"/>
      <c r="AN733" s="2"/>
      <c r="AO733" s="2"/>
      <c r="AP733" s="2"/>
      <c r="AQ733" s="2"/>
      <c r="AR733" s="2"/>
      <c r="AS733" s="2"/>
      <c r="AT733" s="2"/>
    </row>
    <row r="734" spans="37:46" x14ac:dyDescent="0.3">
      <c r="AK734" s="2"/>
      <c r="AL734" s="2"/>
      <c r="AM734" s="2"/>
      <c r="AN734" s="2"/>
      <c r="AO734" s="2"/>
      <c r="AP734" s="2"/>
      <c r="AQ734" s="2"/>
      <c r="AR734" s="2"/>
      <c r="AS734" s="2"/>
      <c r="AT734" s="2"/>
    </row>
    <row r="735" spans="37:46" x14ac:dyDescent="0.3">
      <c r="AK735" s="2"/>
      <c r="AL735" s="2"/>
      <c r="AM735" s="2"/>
      <c r="AN735" s="2"/>
      <c r="AO735" s="2"/>
      <c r="AP735" s="2"/>
      <c r="AQ735" s="2"/>
      <c r="AR735" s="2"/>
      <c r="AS735" s="2"/>
      <c r="AT735" s="2"/>
    </row>
    <row r="736" spans="37:46" x14ac:dyDescent="0.3">
      <c r="AK736" s="2"/>
      <c r="AL736" s="2"/>
      <c r="AM736" s="2"/>
      <c r="AN736" s="2"/>
      <c r="AO736" s="2"/>
      <c r="AP736" s="2"/>
      <c r="AQ736" s="2"/>
      <c r="AR736" s="2"/>
      <c r="AS736" s="2"/>
      <c r="AT736" s="2"/>
    </row>
    <row r="737" spans="37:46" x14ac:dyDescent="0.3">
      <c r="AK737" s="2"/>
      <c r="AL737" s="2"/>
      <c r="AM737" s="2"/>
      <c r="AN737" s="2"/>
      <c r="AO737" s="2"/>
      <c r="AP737" s="2"/>
      <c r="AQ737" s="2"/>
      <c r="AR737" s="2"/>
      <c r="AS737" s="2"/>
      <c r="AT737" s="2"/>
    </row>
    <row r="738" spans="37:46" x14ac:dyDescent="0.3">
      <c r="AK738" s="2"/>
      <c r="AL738" s="2"/>
      <c r="AM738" s="2"/>
      <c r="AN738" s="2"/>
      <c r="AO738" s="2"/>
      <c r="AP738" s="2"/>
      <c r="AQ738" s="2"/>
      <c r="AR738" s="2"/>
      <c r="AS738" s="2"/>
      <c r="AT738" s="2"/>
    </row>
    <row r="739" spans="37:46" x14ac:dyDescent="0.3">
      <c r="AK739" s="2"/>
      <c r="AL739" s="2"/>
      <c r="AM739" s="2"/>
      <c r="AN739" s="2"/>
      <c r="AO739" s="2"/>
      <c r="AP739" s="2"/>
      <c r="AQ739" s="2"/>
      <c r="AR739" s="2"/>
      <c r="AS739" s="2"/>
      <c r="AT739" s="2"/>
    </row>
    <row r="740" spans="37:46" x14ac:dyDescent="0.3">
      <c r="AK740" s="2"/>
      <c r="AL740" s="2"/>
      <c r="AM740" s="2"/>
      <c r="AN740" s="2"/>
      <c r="AO740" s="2"/>
      <c r="AP740" s="2"/>
      <c r="AQ740" s="2"/>
      <c r="AR740" s="2"/>
      <c r="AS740" s="2"/>
      <c r="AT740" s="2"/>
    </row>
    <row r="741" spans="37:46" x14ac:dyDescent="0.3">
      <c r="AK741" s="2"/>
      <c r="AL741" s="2"/>
      <c r="AM741" s="2"/>
      <c r="AN741" s="2"/>
      <c r="AO741" s="2"/>
      <c r="AP741" s="2"/>
      <c r="AQ741" s="2"/>
      <c r="AR741" s="2"/>
      <c r="AS741" s="2"/>
      <c r="AT741" s="2"/>
    </row>
    <row r="742" spans="37:46" x14ac:dyDescent="0.3">
      <c r="AK742" s="2"/>
      <c r="AL742" s="2"/>
      <c r="AM742" s="2"/>
      <c r="AN742" s="2"/>
      <c r="AO742" s="2"/>
      <c r="AP742" s="2"/>
      <c r="AQ742" s="2"/>
      <c r="AR742" s="2"/>
      <c r="AS742" s="2"/>
      <c r="AT742" s="2"/>
    </row>
    <row r="743" spans="37:46" x14ac:dyDescent="0.3">
      <c r="AK743" s="2"/>
      <c r="AL743" s="2"/>
      <c r="AM743" s="2"/>
      <c r="AN743" s="2"/>
      <c r="AO743" s="2"/>
      <c r="AP743" s="2"/>
      <c r="AQ743" s="2"/>
      <c r="AR743" s="2"/>
      <c r="AS743" s="2"/>
      <c r="AT743" s="2"/>
    </row>
    <row r="744" spans="37:46" x14ac:dyDescent="0.3">
      <c r="AK744" s="2"/>
      <c r="AL744" s="2"/>
      <c r="AM744" s="2"/>
      <c r="AN744" s="2"/>
      <c r="AO744" s="2"/>
      <c r="AP744" s="2"/>
      <c r="AQ744" s="2"/>
      <c r="AR744" s="2"/>
      <c r="AS744" s="2"/>
      <c r="AT744" s="2"/>
    </row>
    <row r="745" spans="37:46" x14ac:dyDescent="0.3">
      <c r="AK745" s="2"/>
      <c r="AL745" s="2"/>
      <c r="AM745" s="2"/>
      <c r="AN745" s="2"/>
      <c r="AO745" s="2"/>
      <c r="AP745" s="2"/>
      <c r="AQ745" s="2"/>
      <c r="AR745" s="2"/>
      <c r="AS745" s="2"/>
      <c r="AT745" s="2"/>
    </row>
    <row r="746" spans="37:46" x14ac:dyDescent="0.3">
      <c r="AK746" s="2"/>
      <c r="AL746" s="2"/>
      <c r="AM746" s="2"/>
      <c r="AN746" s="2"/>
      <c r="AO746" s="2"/>
      <c r="AP746" s="2"/>
      <c r="AQ746" s="2"/>
      <c r="AR746" s="2"/>
      <c r="AS746" s="2"/>
      <c r="AT746" s="2"/>
    </row>
    <row r="747" spans="37:46" x14ac:dyDescent="0.3">
      <c r="AK747" s="2"/>
      <c r="AL747" s="2"/>
      <c r="AM747" s="2"/>
      <c r="AN747" s="2"/>
      <c r="AO747" s="2"/>
      <c r="AP747" s="2"/>
      <c r="AQ747" s="2"/>
      <c r="AR747" s="2"/>
      <c r="AS747" s="2"/>
      <c r="AT747" s="2"/>
    </row>
    <row r="748" spans="37:46" x14ac:dyDescent="0.3">
      <c r="AK748" s="2"/>
      <c r="AL748" s="2"/>
      <c r="AM748" s="2"/>
      <c r="AN748" s="2"/>
      <c r="AO748" s="2"/>
      <c r="AP748" s="2"/>
      <c r="AQ748" s="2"/>
      <c r="AR748" s="2"/>
      <c r="AS748" s="2"/>
      <c r="AT748" s="2"/>
    </row>
    <row r="749" spans="37:46" x14ac:dyDescent="0.3">
      <c r="AK749" s="2"/>
      <c r="AL749" s="2"/>
      <c r="AM749" s="2"/>
      <c r="AN749" s="2"/>
      <c r="AO749" s="2"/>
      <c r="AP749" s="2"/>
      <c r="AQ749" s="2"/>
      <c r="AR749" s="2"/>
      <c r="AS749" s="2"/>
      <c r="AT749" s="2"/>
    </row>
    <row r="750" spans="37:46" x14ac:dyDescent="0.3">
      <c r="AK750" s="2"/>
      <c r="AL750" s="2"/>
      <c r="AM750" s="2"/>
      <c r="AN750" s="2"/>
      <c r="AO750" s="2"/>
      <c r="AP750" s="2"/>
      <c r="AQ750" s="2"/>
      <c r="AR750" s="2"/>
      <c r="AS750" s="2"/>
      <c r="AT750" s="2"/>
    </row>
    <row r="751" spans="37:46" x14ac:dyDescent="0.3">
      <c r="AK751" s="2"/>
      <c r="AL751" s="2"/>
      <c r="AM751" s="2"/>
      <c r="AN751" s="2"/>
      <c r="AO751" s="2"/>
      <c r="AP751" s="2"/>
      <c r="AQ751" s="2"/>
      <c r="AR751" s="2"/>
      <c r="AS751" s="2"/>
      <c r="AT751" s="2"/>
    </row>
    <row r="752" spans="37:46" x14ac:dyDescent="0.3">
      <c r="AK752" s="2"/>
      <c r="AL752" s="2"/>
      <c r="AM752" s="2"/>
      <c r="AN752" s="2"/>
      <c r="AO752" s="2"/>
      <c r="AP752" s="2"/>
      <c r="AQ752" s="2"/>
      <c r="AR752" s="2"/>
      <c r="AS752" s="2"/>
      <c r="AT752" s="2"/>
    </row>
    <row r="753" spans="37:46" x14ac:dyDescent="0.3">
      <c r="AK753" s="2"/>
      <c r="AL753" s="2"/>
      <c r="AM753" s="2"/>
      <c r="AN753" s="2"/>
      <c r="AO753" s="2"/>
      <c r="AP753" s="2"/>
      <c r="AQ753" s="2"/>
      <c r="AR753" s="2"/>
      <c r="AS753" s="2"/>
      <c r="AT753" s="2"/>
    </row>
    <row r="754" spans="37:46" x14ac:dyDescent="0.3">
      <c r="AK754" s="2"/>
      <c r="AL754" s="2"/>
      <c r="AM754" s="2"/>
      <c r="AN754" s="2"/>
      <c r="AO754" s="2"/>
      <c r="AP754" s="2"/>
      <c r="AQ754" s="2"/>
      <c r="AR754" s="2"/>
      <c r="AS754" s="2"/>
      <c r="AT754" s="2"/>
    </row>
    <row r="755" spans="37:46" x14ac:dyDescent="0.3">
      <c r="AK755" s="2"/>
      <c r="AL755" s="2"/>
      <c r="AM755" s="2"/>
      <c r="AN755" s="2"/>
      <c r="AO755" s="2"/>
      <c r="AP755" s="2"/>
      <c r="AQ755" s="2"/>
      <c r="AR755" s="2"/>
      <c r="AS755" s="2"/>
      <c r="AT755" s="2"/>
    </row>
    <row r="756" spans="37:46" x14ac:dyDescent="0.3">
      <c r="AK756" s="2"/>
      <c r="AL756" s="2"/>
      <c r="AM756" s="2"/>
      <c r="AN756" s="2"/>
      <c r="AO756" s="2"/>
      <c r="AP756" s="2"/>
      <c r="AQ756" s="2"/>
      <c r="AR756" s="2"/>
      <c r="AS756" s="2"/>
      <c r="AT756" s="2"/>
    </row>
    <row r="757" spans="37:46" x14ac:dyDescent="0.3">
      <c r="AK757" s="2"/>
      <c r="AL757" s="2"/>
      <c r="AM757" s="2"/>
      <c r="AN757" s="2"/>
      <c r="AO757" s="2"/>
      <c r="AP757" s="2"/>
      <c r="AQ757" s="2"/>
      <c r="AR757" s="2"/>
      <c r="AS757" s="2"/>
      <c r="AT757" s="2"/>
    </row>
    <row r="758" spans="37:46" x14ac:dyDescent="0.3">
      <c r="AK758" s="2"/>
      <c r="AL758" s="2"/>
      <c r="AM758" s="2"/>
      <c r="AN758" s="2"/>
      <c r="AO758" s="2"/>
      <c r="AP758" s="2"/>
      <c r="AQ758" s="2"/>
      <c r="AR758" s="2"/>
      <c r="AS758" s="2"/>
      <c r="AT758" s="2"/>
    </row>
    <row r="759" spans="37:46" x14ac:dyDescent="0.3">
      <c r="AK759" s="2"/>
      <c r="AL759" s="2"/>
      <c r="AM759" s="2"/>
      <c r="AN759" s="2"/>
      <c r="AO759" s="2"/>
      <c r="AP759" s="2"/>
      <c r="AQ759" s="2"/>
      <c r="AR759" s="2"/>
      <c r="AS759" s="2"/>
      <c r="AT759" s="2"/>
    </row>
    <row r="760" spans="37:46" x14ac:dyDescent="0.3">
      <c r="AK760" s="2"/>
      <c r="AL760" s="2"/>
      <c r="AM760" s="2"/>
      <c r="AN760" s="2"/>
      <c r="AO760" s="2"/>
      <c r="AP760" s="2"/>
      <c r="AQ760" s="2"/>
      <c r="AR760" s="2"/>
      <c r="AS760" s="2"/>
      <c r="AT760" s="2"/>
    </row>
    <row r="761" spans="37:46" x14ac:dyDescent="0.3">
      <c r="AK761" s="2"/>
      <c r="AL761" s="2"/>
      <c r="AM761" s="2"/>
      <c r="AN761" s="2"/>
      <c r="AO761" s="2"/>
      <c r="AP761" s="2"/>
      <c r="AQ761" s="2"/>
      <c r="AR761" s="2"/>
      <c r="AS761" s="2"/>
      <c r="AT761" s="2"/>
    </row>
    <row r="762" spans="37:46" x14ac:dyDescent="0.3">
      <c r="AK762" s="2"/>
      <c r="AL762" s="2"/>
      <c r="AM762" s="2"/>
      <c r="AN762" s="2"/>
      <c r="AO762" s="2"/>
      <c r="AP762" s="2"/>
      <c r="AQ762" s="2"/>
      <c r="AR762" s="2"/>
      <c r="AS762" s="2"/>
      <c r="AT762" s="2"/>
    </row>
    <row r="763" spans="37:46" x14ac:dyDescent="0.3">
      <c r="AK763" s="2"/>
      <c r="AL763" s="2"/>
      <c r="AM763" s="2"/>
      <c r="AN763" s="2"/>
      <c r="AO763" s="2"/>
      <c r="AP763" s="2"/>
      <c r="AQ763" s="2"/>
      <c r="AR763" s="2"/>
      <c r="AS763" s="2"/>
      <c r="AT763" s="2"/>
    </row>
    <row r="764" spans="37:46" x14ac:dyDescent="0.3">
      <c r="AK764" s="2"/>
      <c r="AL764" s="2"/>
      <c r="AM764" s="2"/>
      <c r="AN764" s="2"/>
      <c r="AO764" s="2"/>
      <c r="AP764" s="2"/>
      <c r="AQ764" s="2"/>
      <c r="AR764" s="2"/>
      <c r="AS764" s="2"/>
      <c r="AT764" s="2"/>
    </row>
    <row r="765" spans="37:46" x14ac:dyDescent="0.3">
      <c r="AK765" s="2"/>
      <c r="AL765" s="2"/>
      <c r="AM765" s="2"/>
      <c r="AN765" s="2"/>
      <c r="AO765" s="2"/>
      <c r="AP765" s="2"/>
      <c r="AQ765" s="2"/>
      <c r="AR765" s="2"/>
      <c r="AS765" s="2"/>
      <c r="AT765" s="2"/>
    </row>
    <row r="766" spans="37:46" x14ac:dyDescent="0.3">
      <c r="AK766" s="2"/>
      <c r="AL766" s="2"/>
      <c r="AM766" s="2"/>
      <c r="AN766" s="2"/>
      <c r="AO766" s="2"/>
      <c r="AP766" s="2"/>
      <c r="AQ766" s="2"/>
      <c r="AR766" s="2"/>
      <c r="AS766" s="2"/>
      <c r="AT766" s="2"/>
    </row>
    <row r="767" spans="37:46" x14ac:dyDescent="0.3">
      <c r="AK767" s="2"/>
      <c r="AL767" s="2"/>
      <c r="AM767" s="2"/>
      <c r="AN767" s="2"/>
      <c r="AO767" s="2"/>
      <c r="AP767" s="2"/>
      <c r="AQ767" s="2"/>
      <c r="AR767" s="2"/>
      <c r="AS767" s="2"/>
      <c r="AT767" s="2"/>
    </row>
    <row r="768" spans="37:46" x14ac:dyDescent="0.3">
      <c r="AK768" s="2"/>
      <c r="AL768" s="2"/>
      <c r="AM768" s="2"/>
      <c r="AN768" s="2"/>
      <c r="AO768" s="2"/>
      <c r="AP768" s="2"/>
      <c r="AQ768" s="2"/>
      <c r="AR768" s="2"/>
      <c r="AS768" s="2"/>
      <c r="AT768" s="2"/>
    </row>
    <row r="769" spans="37:46" x14ac:dyDescent="0.3">
      <c r="AK769" s="2"/>
      <c r="AL769" s="2"/>
      <c r="AM769" s="2"/>
      <c r="AN769" s="2"/>
      <c r="AO769" s="2"/>
      <c r="AP769" s="2"/>
      <c r="AQ769" s="2"/>
      <c r="AR769" s="2"/>
      <c r="AS769" s="2"/>
      <c r="AT769" s="2"/>
    </row>
    <row r="770" spans="37:46" x14ac:dyDescent="0.3">
      <c r="AK770" s="2"/>
      <c r="AL770" s="2"/>
      <c r="AM770" s="2"/>
      <c r="AN770" s="2"/>
      <c r="AO770" s="2"/>
      <c r="AP770" s="2"/>
      <c r="AQ770" s="2"/>
      <c r="AR770" s="2"/>
      <c r="AS770" s="2"/>
      <c r="AT770" s="2"/>
    </row>
    <row r="771" spans="37:46" x14ac:dyDescent="0.3">
      <c r="AK771" s="2"/>
      <c r="AL771" s="2"/>
      <c r="AM771" s="2"/>
      <c r="AN771" s="2"/>
      <c r="AO771" s="2"/>
      <c r="AP771" s="2"/>
      <c r="AQ771" s="2"/>
      <c r="AR771" s="2"/>
      <c r="AS771" s="2"/>
      <c r="AT771" s="2"/>
    </row>
    <row r="772" spans="37:46" x14ac:dyDescent="0.3">
      <c r="AK772" s="2"/>
      <c r="AL772" s="2"/>
      <c r="AM772" s="2"/>
      <c r="AN772" s="2"/>
      <c r="AO772" s="2"/>
      <c r="AP772" s="2"/>
      <c r="AQ772" s="2"/>
      <c r="AR772" s="2"/>
      <c r="AS772" s="2"/>
      <c r="AT772" s="2"/>
    </row>
    <row r="773" spans="37:46" x14ac:dyDescent="0.3">
      <c r="AK773" s="2"/>
      <c r="AL773" s="2"/>
      <c r="AM773" s="2"/>
      <c r="AN773" s="2"/>
      <c r="AO773" s="2"/>
      <c r="AP773" s="2"/>
      <c r="AQ773" s="2"/>
      <c r="AR773" s="2"/>
      <c r="AS773" s="2"/>
      <c r="AT773" s="2"/>
    </row>
    <row r="774" spans="37:46" x14ac:dyDescent="0.3">
      <c r="AK774" s="2"/>
      <c r="AL774" s="2"/>
      <c r="AM774" s="2"/>
      <c r="AN774" s="2"/>
      <c r="AO774" s="2"/>
      <c r="AP774" s="2"/>
      <c r="AQ774" s="2"/>
      <c r="AR774" s="2"/>
      <c r="AS774" s="2"/>
      <c r="AT774" s="2"/>
    </row>
    <row r="775" spans="37:46" x14ac:dyDescent="0.3">
      <c r="AK775" s="2"/>
      <c r="AL775" s="2"/>
      <c r="AM775" s="2"/>
      <c r="AN775" s="2"/>
      <c r="AO775" s="2"/>
      <c r="AP775" s="2"/>
      <c r="AQ775" s="2"/>
      <c r="AR775" s="2"/>
      <c r="AS775" s="2"/>
      <c r="AT775" s="2"/>
    </row>
    <row r="776" spans="37:46" x14ac:dyDescent="0.3">
      <c r="AK776" s="2"/>
      <c r="AL776" s="2"/>
      <c r="AM776" s="2"/>
      <c r="AN776" s="2"/>
      <c r="AO776" s="2"/>
      <c r="AP776" s="2"/>
      <c r="AQ776" s="2"/>
      <c r="AR776" s="2"/>
      <c r="AS776" s="2"/>
      <c r="AT776" s="2"/>
    </row>
    <row r="777" spans="37:46" x14ac:dyDescent="0.3">
      <c r="AK777" s="2"/>
      <c r="AL777" s="2"/>
      <c r="AM777" s="2"/>
      <c r="AN777" s="2"/>
      <c r="AO777" s="2"/>
      <c r="AP777" s="2"/>
      <c r="AQ777" s="2"/>
      <c r="AR777" s="2"/>
      <c r="AS777" s="2"/>
      <c r="AT777" s="2"/>
    </row>
    <row r="778" spans="37:46" x14ac:dyDescent="0.3">
      <c r="AK778" s="2"/>
      <c r="AL778" s="2"/>
      <c r="AM778" s="2"/>
      <c r="AN778" s="2"/>
      <c r="AO778" s="2"/>
      <c r="AP778" s="2"/>
      <c r="AQ778" s="2"/>
      <c r="AR778" s="2"/>
      <c r="AS778" s="2"/>
      <c r="AT778" s="2"/>
    </row>
    <row r="779" spans="37:46" x14ac:dyDescent="0.3">
      <c r="AK779" s="2"/>
      <c r="AL779" s="2"/>
      <c r="AM779" s="2"/>
      <c r="AN779" s="2"/>
      <c r="AO779" s="2"/>
      <c r="AP779" s="2"/>
      <c r="AQ779" s="2"/>
      <c r="AR779" s="2"/>
      <c r="AS779" s="2"/>
      <c r="AT779" s="2"/>
    </row>
    <row r="780" spans="37:46" x14ac:dyDescent="0.3">
      <c r="AK780" s="2"/>
      <c r="AL780" s="2"/>
      <c r="AM780" s="2"/>
      <c r="AN780" s="2"/>
      <c r="AO780" s="2"/>
      <c r="AP780" s="2"/>
      <c r="AQ780" s="2"/>
      <c r="AR780" s="2"/>
      <c r="AS780" s="2"/>
      <c r="AT780" s="2"/>
    </row>
    <row r="781" spans="37:46" x14ac:dyDescent="0.3">
      <c r="AK781" s="2"/>
      <c r="AL781" s="2"/>
      <c r="AM781" s="2"/>
      <c r="AN781" s="2"/>
      <c r="AO781" s="2"/>
      <c r="AP781" s="2"/>
      <c r="AQ781" s="2"/>
      <c r="AR781" s="2"/>
      <c r="AS781" s="2"/>
      <c r="AT781" s="2"/>
    </row>
    <row r="782" spans="37:46" x14ac:dyDescent="0.3">
      <c r="AK782" s="2"/>
      <c r="AL782" s="2"/>
      <c r="AM782" s="2"/>
      <c r="AN782" s="2"/>
      <c r="AO782" s="2"/>
      <c r="AP782" s="2"/>
      <c r="AQ782" s="2"/>
      <c r="AR782" s="2"/>
      <c r="AS782" s="2"/>
      <c r="AT782" s="2"/>
    </row>
    <row r="783" spans="37:46" x14ac:dyDescent="0.3">
      <c r="AK783" s="2"/>
      <c r="AL783" s="2"/>
      <c r="AM783" s="2"/>
      <c r="AN783" s="2"/>
      <c r="AO783" s="2"/>
      <c r="AP783" s="2"/>
      <c r="AQ783" s="2"/>
      <c r="AR783" s="2"/>
      <c r="AS783" s="2"/>
      <c r="AT783" s="2"/>
    </row>
    <row r="784" spans="37:46" x14ac:dyDescent="0.3">
      <c r="AK784" s="2"/>
      <c r="AL784" s="2"/>
      <c r="AM784" s="2"/>
      <c r="AN784" s="2"/>
      <c r="AO784" s="2"/>
      <c r="AP784" s="2"/>
      <c r="AQ784" s="2"/>
      <c r="AR784" s="2"/>
      <c r="AS784" s="2"/>
      <c r="AT784" s="2"/>
    </row>
    <row r="785" spans="37:46" x14ac:dyDescent="0.3">
      <c r="AK785" s="2"/>
      <c r="AL785" s="2"/>
      <c r="AM785" s="2"/>
      <c r="AN785" s="2"/>
      <c r="AO785" s="2"/>
      <c r="AP785" s="2"/>
      <c r="AQ785" s="2"/>
      <c r="AR785" s="2"/>
      <c r="AS785" s="2"/>
      <c r="AT785" s="2"/>
    </row>
    <row r="786" spans="37:46" x14ac:dyDescent="0.3">
      <c r="AK786" s="2"/>
      <c r="AL786" s="2"/>
      <c r="AM786" s="2"/>
      <c r="AN786" s="2"/>
      <c r="AO786" s="2"/>
      <c r="AP786" s="2"/>
      <c r="AQ786" s="2"/>
      <c r="AR786" s="2"/>
      <c r="AS786" s="2"/>
      <c r="AT786" s="2"/>
    </row>
    <row r="787" spans="37:46" x14ac:dyDescent="0.3">
      <c r="AK787" s="2"/>
      <c r="AL787" s="2"/>
      <c r="AM787" s="2"/>
      <c r="AN787" s="2"/>
      <c r="AO787" s="2"/>
      <c r="AP787" s="2"/>
      <c r="AQ787" s="2"/>
      <c r="AR787" s="2"/>
      <c r="AS787" s="2"/>
      <c r="AT787" s="2"/>
    </row>
    <row r="788" spans="37:46" x14ac:dyDescent="0.3">
      <c r="AK788" s="2"/>
      <c r="AL788" s="2"/>
      <c r="AM788" s="2"/>
      <c r="AN788" s="2"/>
      <c r="AO788" s="2"/>
      <c r="AP788" s="2"/>
      <c r="AQ788" s="2"/>
      <c r="AR788" s="2"/>
      <c r="AS788" s="2"/>
      <c r="AT788" s="2"/>
    </row>
    <row r="789" spans="37:46" x14ac:dyDescent="0.3">
      <c r="AK789" s="2"/>
      <c r="AL789" s="2"/>
      <c r="AM789" s="2"/>
      <c r="AN789" s="2"/>
      <c r="AO789" s="2"/>
      <c r="AP789" s="2"/>
      <c r="AQ789" s="2"/>
      <c r="AR789" s="2"/>
      <c r="AS789" s="2"/>
      <c r="AT789" s="2"/>
    </row>
    <row r="790" spans="37:46" x14ac:dyDescent="0.3">
      <c r="AK790" s="2"/>
      <c r="AL790" s="2"/>
      <c r="AM790" s="2"/>
      <c r="AN790" s="2"/>
      <c r="AO790" s="2"/>
      <c r="AP790" s="2"/>
      <c r="AQ790" s="2"/>
      <c r="AR790" s="2"/>
      <c r="AS790" s="2"/>
      <c r="AT790" s="2"/>
    </row>
    <row r="791" spans="37:46" x14ac:dyDescent="0.3">
      <c r="AK791" s="2"/>
      <c r="AL791" s="2"/>
      <c r="AM791" s="2"/>
      <c r="AN791" s="2"/>
      <c r="AO791" s="2"/>
      <c r="AP791" s="2"/>
      <c r="AQ791" s="2"/>
      <c r="AR791" s="2"/>
      <c r="AS791" s="2"/>
      <c r="AT791" s="2"/>
    </row>
    <row r="792" spans="37:46" x14ac:dyDescent="0.3">
      <c r="AK792" s="2"/>
      <c r="AL792" s="2"/>
      <c r="AM792" s="2"/>
      <c r="AN792" s="2"/>
      <c r="AO792" s="2"/>
      <c r="AP792" s="2"/>
      <c r="AQ792" s="2"/>
      <c r="AR792" s="2"/>
      <c r="AS792" s="2"/>
      <c r="AT792" s="2"/>
    </row>
    <row r="793" spans="37:46" x14ac:dyDescent="0.3">
      <c r="AK793" s="2"/>
      <c r="AL793" s="2"/>
      <c r="AM793" s="2"/>
      <c r="AN793" s="2"/>
      <c r="AO793" s="2"/>
      <c r="AP793" s="2"/>
      <c r="AQ793" s="2"/>
      <c r="AR793" s="2"/>
      <c r="AS793" s="2"/>
      <c r="AT793" s="2"/>
    </row>
    <row r="794" spans="37:46" x14ac:dyDescent="0.3">
      <c r="AK794" s="2"/>
      <c r="AL794" s="2"/>
      <c r="AM794" s="2"/>
      <c r="AN794" s="2"/>
      <c r="AO794" s="2"/>
      <c r="AP794" s="2"/>
      <c r="AQ794" s="2"/>
      <c r="AR794" s="2"/>
      <c r="AS794" s="2"/>
      <c r="AT794" s="2"/>
    </row>
    <row r="795" spans="37:46" x14ac:dyDescent="0.3">
      <c r="AK795" s="2"/>
      <c r="AL795" s="2"/>
      <c r="AM795" s="2"/>
      <c r="AN795" s="2"/>
      <c r="AO795" s="2"/>
      <c r="AP795" s="2"/>
      <c r="AQ795" s="2"/>
      <c r="AR795" s="2"/>
      <c r="AS795" s="2"/>
      <c r="AT795" s="2"/>
    </row>
    <row r="796" spans="37:46" x14ac:dyDescent="0.3">
      <c r="AK796" s="2"/>
      <c r="AL796" s="2"/>
      <c r="AM796" s="2"/>
      <c r="AN796" s="2"/>
      <c r="AO796" s="2"/>
      <c r="AP796" s="2"/>
      <c r="AQ796" s="2"/>
      <c r="AR796" s="2"/>
      <c r="AS796" s="2"/>
      <c r="AT796" s="2"/>
    </row>
    <row r="797" spans="37:46" x14ac:dyDescent="0.3">
      <c r="AK797" s="2"/>
      <c r="AL797" s="2"/>
      <c r="AM797" s="2"/>
      <c r="AN797" s="2"/>
      <c r="AO797" s="2"/>
      <c r="AP797" s="2"/>
      <c r="AQ797" s="2"/>
      <c r="AR797" s="2"/>
      <c r="AS797" s="2"/>
      <c r="AT797" s="2"/>
    </row>
    <row r="798" spans="37:46" x14ac:dyDescent="0.3">
      <c r="AK798" s="2"/>
      <c r="AL798" s="2"/>
      <c r="AM798" s="2"/>
      <c r="AN798" s="2"/>
      <c r="AO798" s="2"/>
      <c r="AP798" s="2"/>
      <c r="AQ798" s="2"/>
      <c r="AR798" s="2"/>
      <c r="AS798" s="2"/>
      <c r="AT798" s="2"/>
    </row>
    <row r="799" spans="37:46" x14ac:dyDescent="0.3"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37:46" x14ac:dyDescent="0.3"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37:46" x14ac:dyDescent="0.3"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37:46" x14ac:dyDescent="0.3">
      <c r="AK802" s="2"/>
      <c r="AL802" s="2"/>
      <c r="AM802" s="2"/>
      <c r="AN802" s="2"/>
      <c r="AO802" s="2"/>
      <c r="AP802" s="2"/>
      <c r="AQ802" s="2"/>
      <c r="AR802" s="2"/>
      <c r="AS802" s="2"/>
      <c r="AT802" s="2"/>
    </row>
    <row r="803" spans="37:46" x14ac:dyDescent="0.3"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37:46" x14ac:dyDescent="0.3"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37:46" x14ac:dyDescent="0.3"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37:46" x14ac:dyDescent="0.3"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37:46" x14ac:dyDescent="0.3"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37:46" x14ac:dyDescent="0.3"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37:46" x14ac:dyDescent="0.3"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37:46" x14ac:dyDescent="0.3">
      <c r="AK810" s="2"/>
      <c r="AL810" s="2"/>
      <c r="AM810" s="2"/>
      <c r="AN810" s="2"/>
      <c r="AO810" s="2"/>
      <c r="AP810" s="2"/>
      <c r="AQ810" s="2"/>
      <c r="AR810" s="2"/>
      <c r="AS810" s="2"/>
      <c r="AT810" s="2"/>
    </row>
    <row r="811" spans="37:46" x14ac:dyDescent="0.3"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37:46" x14ac:dyDescent="0.3">
      <c r="AK812" s="2"/>
      <c r="AL812" s="2"/>
      <c r="AM812" s="2"/>
      <c r="AN812" s="2"/>
      <c r="AO812" s="2"/>
      <c r="AP812" s="2"/>
      <c r="AQ812" s="2"/>
      <c r="AR812" s="2"/>
      <c r="AS812" s="2"/>
      <c r="AT812" s="2"/>
    </row>
    <row r="813" spans="37:46" x14ac:dyDescent="0.3">
      <c r="AK813" s="2"/>
      <c r="AL813" s="2"/>
      <c r="AM813" s="2"/>
      <c r="AN813" s="2"/>
      <c r="AO813" s="2"/>
      <c r="AP813" s="2"/>
      <c r="AQ813" s="2"/>
      <c r="AR813" s="2"/>
      <c r="AS813" s="2"/>
      <c r="AT813" s="2"/>
    </row>
    <row r="814" spans="37:46" x14ac:dyDescent="0.3">
      <c r="AK814" s="2"/>
      <c r="AL814" s="2"/>
      <c r="AM814" s="2"/>
      <c r="AN814" s="2"/>
      <c r="AO814" s="2"/>
      <c r="AP814" s="2"/>
      <c r="AQ814" s="2"/>
      <c r="AR814" s="2"/>
      <c r="AS814" s="2"/>
      <c r="AT814" s="2"/>
    </row>
    <row r="815" spans="37:46" x14ac:dyDescent="0.3">
      <c r="AK815" s="2"/>
      <c r="AL815" s="2"/>
      <c r="AM815" s="2"/>
      <c r="AN815" s="2"/>
      <c r="AO815" s="2"/>
      <c r="AP815" s="2"/>
      <c r="AQ815" s="2"/>
      <c r="AR815" s="2"/>
      <c r="AS815" s="2"/>
      <c r="AT815" s="2"/>
    </row>
    <row r="816" spans="37:46" x14ac:dyDescent="0.3">
      <c r="AK816" s="2"/>
      <c r="AL816" s="2"/>
      <c r="AM816" s="2"/>
      <c r="AN816" s="2"/>
      <c r="AO816" s="2"/>
      <c r="AP816" s="2"/>
      <c r="AQ816" s="2"/>
      <c r="AR816" s="2"/>
      <c r="AS816" s="2"/>
      <c r="AT816" s="2"/>
    </row>
    <row r="817" spans="37:46" x14ac:dyDescent="0.3">
      <c r="AK817" s="2"/>
      <c r="AL817" s="2"/>
      <c r="AM817" s="2"/>
      <c r="AN817" s="2"/>
      <c r="AO817" s="2"/>
      <c r="AP817" s="2"/>
      <c r="AQ817" s="2"/>
      <c r="AR817" s="2"/>
      <c r="AS817" s="2"/>
      <c r="AT817" s="2"/>
    </row>
    <row r="818" spans="37:46" x14ac:dyDescent="0.3">
      <c r="AK818" s="2"/>
      <c r="AL818" s="2"/>
      <c r="AM818" s="2"/>
      <c r="AN818" s="2"/>
      <c r="AO818" s="2"/>
      <c r="AP818" s="2"/>
      <c r="AQ818" s="2"/>
      <c r="AR818" s="2"/>
      <c r="AS818" s="2"/>
      <c r="AT818" s="2"/>
    </row>
    <row r="819" spans="37:46" x14ac:dyDescent="0.3">
      <c r="AK819" s="2"/>
      <c r="AL819" s="2"/>
      <c r="AM819" s="2"/>
      <c r="AN819" s="2"/>
      <c r="AO819" s="2"/>
      <c r="AP819" s="2"/>
      <c r="AQ819" s="2"/>
      <c r="AR819" s="2"/>
      <c r="AS819" s="2"/>
      <c r="AT819" s="2"/>
    </row>
    <row r="820" spans="37:46" x14ac:dyDescent="0.3">
      <c r="AK820" s="2"/>
      <c r="AL820" s="2"/>
      <c r="AM820" s="2"/>
      <c r="AN820" s="2"/>
      <c r="AO820" s="2"/>
      <c r="AP820" s="2"/>
      <c r="AQ820" s="2"/>
      <c r="AR820" s="2"/>
      <c r="AS820" s="2"/>
      <c r="AT820" s="2"/>
    </row>
    <row r="821" spans="37:46" x14ac:dyDescent="0.3">
      <c r="AK821" s="2"/>
      <c r="AL821" s="2"/>
      <c r="AM821" s="2"/>
      <c r="AN821" s="2"/>
      <c r="AO821" s="2"/>
      <c r="AP821" s="2"/>
      <c r="AQ821" s="2"/>
      <c r="AR821" s="2"/>
      <c r="AS821" s="2"/>
      <c r="AT821" s="2"/>
    </row>
    <row r="822" spans="37:46" x14ac:dyDescent="0.3">
      <c r="AK822" s="2"/>
      <c r="AL822" s="2"/>
      <c r="AM822" s="2"/>
      <c r="AN822" s="2"/>
      <c r="AO822" s="2"/>
      <c r="AP822" s="2"/>
      <c r="AQ822" s="2"/>
      <c r="AR822" s="2"/>
      <c r="AS822" s="2"/>
      <c r="AT822" s="2"/>
    </row>
    <row r="823" spans="37:46" x14ac:dyDescent="0.3">
      <c r="AK823" s="2"/>
      <c r="AL823" s="2"/>
      <c r="AM823" s="2"/>
      <c r="AN823" s="2"/>
      <c r="AO823" s="2"/>
      <c r="AP823" s="2"/>
      <c r="AQ823" s="2"/>
      <c r="AR823" s="2"/>
      <c r="AS823" s="2"/>
      <c r="AT823" s="2"/>
    </row>
    <row r="824" spans="37:46" x14ac:dyDescent="0.3">
      <c r="AK824" s="2"/>
      <c r="AL824" s="2"/>
      <c r="AM824" s="2"/>
      <c r="AN824" s="2"/>
      <c r="AO824" s="2"/>
      <c r="AP824" s="2"/>
      <c r="AQ824" s="2"/>
      <c r="AR824" s="2"/>
      <c r="AS824" s="2"/>
      <c r="AT824" s="2"/>
    </row>
    <row r="825" spans="37:46" x14ac:dyDescent="0.3">
      <c r="AK825" s="2"/>
      <c r="AL825" s="2"/>
      <c r="AM825" s="2"/>
      <c r="AN825" s="2"/>
      <c r="AO825" s="2"/>
      <c r="AP825" s="2"/>
      <c r="AQ825" s="2"/>
      <c r="AR825" s="2"/>
      <c r="AS825" s="2"/>
      <c r="AT825" s="2"/>
    </row>
    <row r="826" spans="37:46" x14ac:dyDescent="0.3">
      <c r="AK826" s="2"/>
      <c r="AL826" s="2"/>
      <c r="AM826" s="2"/>
      <c r="AN826" s="2"/>
      <c r="AO826" s="2"/>
      <c r="AP826" s="2"/>
      <c r="AQ826" s="2"/>
      <c r="AR826" s="2"/>
      <c r="AS826" s="2"/>
      <c r="AT826" s="2"/>
    </row>
    <row r="827" spans="37:46" x14ac:dyDescent="0.3">
      <c r="AK827" s="2"/>
      <c r="AL827" s="2"/>
      <c r="AM827" s="2"/>
      <c r="AN827" s="2"/>
      <c r="AO827" s="2"/>
      <c r="AP827" s="2"/>
      <c r="AQ827" s="2"/>
      <c r="AR827" s="2"/>
      <c r="AS827" s="2"/>
      <c r="AT827" s="2"/>
    </row>
    <row r="828" spans="37:46" x14ac:dyDescent="0.3">
      <c r="AK828" s="2"/>
      <c r="AL828" s="2"/>
      <c r="AM828" s="2"/>
      <c r="AN828" s="2"/>
      <c r="AO828" s="2"/>
      <c r="AP828" s="2"/>
      <c r="AQ828" s="2"/>
      <c r="AR828" s="2"/>
      <c r="AS828" s="2"/>
      <c r="AT828" s="2"/>
    </row>
    <row r="829" spans="37:46" x14ac:dyDescent="0.3">
      <c r="AK829" s="2"/>
      <c r="AL829" s="2"/>
      <c r="AM829" s="2"/>
      <c r="AN829" s="2"/>
      <c r="AO829" s="2"/>
      <c r="AP829" s="2"/>
      <c r="AQ829" s="2"/>
      <c r="AR829" s="2"/>
      <c r="AS829" s="2"/>
      <c r="AT829" s="2"/>
    </row>
    <row r="830" spans="37:46" x14ac:dyDescent="0.3">
      <c r="AK830" s="2"/>
      <c r="AL830" s="2"/>
      <c r="AM830" s="2"/>
      <c r="AN830" s="2"/>
      <c r="AO830" s="2"/>
      <c r="AP830" s="2"/>
      <c r="AQ830" s="2"/>
      <c r="AR830" s="2"/>
      <c r="AS830" s="2"/>
      <c r="AT830" s="2"/>
    </row>
    <row r="831" spans="37:46" x14ac:dyDescent="0.3">
      <c r="AK831" s="2"/>
      <c r="AL831" s="2"/>
      <c r="AM831" s="2"/>
      <c r="AN831" s="2"/>
      <c r="AO831" s="2"/>
      <c r="AP831" s="2"/>
      <c r="AQ831" s="2"/>
      <c r="AR831" s="2"/>
      <c r="AS831" s="2"/>
      <c r="AT831" s="2"/>
    </row>
    <row r="832" spans="37:46" x14ac:dyDescent="0.3">
      <c r="AK832" s="2"/>
      <c r="AL832" s="2"/>
      <c r="AM832" s="2"/>
      <c r="AN832" s="2"/>
      <c r="AO832" s="2"/>
      <c r="AP832" s="2"/>
      <c r="AQ832" s="2"/>
      <c r="AR832" s="2"/>
      <c r="AS832" s="2"/>
      <c r="AT832" s="2"/>
    </row>
    <row r="833" spans="37:46" x14ac:dyDescent="0.3">
      <c r="AK833" s="2"/>
      <c r="AL833" s="2"/>
      <c r="AM833" s="2"/>
      <c r="AN833" s="2"/>
      <c r="AO833" s="2"/>
      <c r="AP833" s="2"/>
      <c r="AQ833" s="2"/>
      <c r="AR833" s="2"/>
      <c r="AS833" s="2"/>
      <c r="AT833" s="2"/>
    </row>
    <row r="834" spans="37:46" x14ac:dyDescent="0.3">
      <c r="AK834" s="2"/>
      <c r="AL834" s="2"/>
      <c r="AM834" s="2"/>
      <c r="AN834" s="2"/>
      <c r="AO834" s="2"/>
      <c r="AP834" s="2"/>
      <c r="AQ834" s="2"/>
      <c r="AR834" s="2"/>
      <c r="AS834" s="2"/>
      <c r="AT834" s="2"/>
    </row>
    <row r="835" spans="37:46" x14ac:dyDescent="0.3">
      <c r="AK835" s="2"/>
      <c r="AL835" s="2"/>
      <c r="AM835" s="2"/>
      <c r="AN835" s="2"/>
      <c r="AO835" s="2"/>
      <c r="AP835" s="2"/>
      <c r="AQ835" s="2"/>
      <c r="AR835" s="2"/>
      <c r="AS835" s="2"/>
      <c r="AT835" s="2"/>
    </row>
    <row r="836" spans="37:46" x14ac:dyDescent="0.3">
      <c r="AK836" s="2"/>
      <c r="AL836" s="2"/>
      <c r="AM836" s="2"/>
      <c r="AN836" s="2"/>
      <c r="AO836" s="2"/>
      <c r="AP836" s="2"/>
      <c r="AQ836" s="2"/>
      <c r="AR836" s="2"/>
      <c r="AS836" s="2"/>
      <c r="AT836" s="2"/>
    </row>
    <row r="837" spans="37:46" x14ac:dyDescent="0.3">
      <c r="AK837" s="2"/>
      <c r="AL837" s="2"/>
      <c r="AM837" s="2"/>
      <c r="AN837" s="2"/>
      <c r="AO837" s="2"/>
      <c r="AP837" s="2"/>
      <c r="AQ837" s="2"/>
      <c r="AR837" s="2"/>
      <c r="AS837" s="2"/>
      <c r="AT837" s="2"/>
    </row>
    <row r="838" spans="37:46" x14ac:dyDescent="0.3">
      <c r="AK838" s="2"/>
      <c r="AL838" s="2"/>
      <c r="AM838" s="2"/>
      <c r="AN838" s="2"/>
      <c r="AO838" s="2"/>
      <c r="AP838" s="2"/>
      <c r="AQ838" s="2"/>
      <c r="AR838" s="2"/>
      <c r="AS838" s="2"/>
      <c r="AT838" s="2"/>
    </row>
    <row r="839" spans="37:46" x14ac:dyDescent="0.3">
      <c r="AK839" s="2"/>
      <c r="AL839" s="2"/>
      <c r="AM839" s="2"/>
      <c r="AN839" s="2"/>
      <c r="AO839" s="2"/>
      <c r="AP839" s="2"/>
      <c r="AQ839" s="2"/>
      <c r="AR839" s="2"/>
      <c r="AS839" s="2"/>
      <c r="AT839" s="2"/>
    </row>
    <row r="840" spans="37:46" x14ac:dyDescent="0.3">
      <c r="AK840" s="2"/>
      <c r="AL840" s="2"/>
      <c r="AM840" s="2"/>
      <c r="AN840" s="2"/>
      <c r="AO840" s="2"/>
      <c r="AP840" s="2"/>
      <c r="AQ840" s="2"/>
      <c r="AR840" s="2"/>
      <c r="AS840" s="2"/>
      <c r="AT840" s="2"/>
    </row>
    <row r="841" spans="37:46" x14ac:dyDescent="0.3">
      <c r="AK841" s="2"/>
      <c r="AL841" s="2"/>
      <c r="AM841" s="2"/>
      <c r="AN841" s="2"/>
      <c r="AO841" s="2"/>
      <c r="AP841" s="2"/>
      <c r="AQ841" s="2"/>
      <c r="AR841" s="2"/>
      <c r="AS841" s="2"/>
      <c r="AT841" s="2"/>
    </row>
    <row r="842" spans="37:46" x14ac:dyDescent="0.3">
      <c r="AK842" s="2"/>
      <c r="AL842" s="2"/>
      <c r="AM842" s="2"/>
      <c r="AN842" s="2"/>
      <c r="AO842" s="2"/>
      <c r="AP842" s="2"/>
      <c r="AQ842" s="2"/>
      <c r="AR842" s="2"/>
      <c r="AS842" s="2"/>
      <c r="AT842" s="2"/>
    </row>
    <row r="843" spans="37:46" x14ac:dyDescent="0.3">
      <c r="AK843" s="2"/>
      <c r="AL843" s="2"/>
      <c r="AM843" s="2"/>
      <c r="AN843" s="2"/>
      <c r="AO843" s="2"/>
      <c r="AP843" s="2"/>
      <c r="AQ843" s="2"/>
      <c r="AR843" s="2"/>
      <c r="AS843" s="2"/>
      <c r="AT843" s="2"/>
    </row>
    <row r="844" spans="37:46" x14ac:dyDescent="0.3">
      <c r="AK844" s="2"/>
      <c r="AL844" s="2"/>
      <c r="AM844" s="2"/>
      <c r="AN844" s="2"/>
      <c r="AO844" s="2"/>
      <c r="AP844" s="2"/>
      <c r="AQ844" s="2"/>
      <c r="AR844" s="2"/>
      <c r="AS844" s="2"/>
      <c r="AT844" s="2"/>
    </row>
    <row r="845" spans="37:46" x14ac:dyDescent="0.3">
      <c r="AK845" s="2"/>
      <c r="AL845" s="2"/>
      <c r="AM845" s="2"/>
      <c r="AN845" s="2"/>
      <c r="AO845" s="2"/>
      <c r="AP845" s="2"/>
      <c r="AQ845" s="2"/>
      <c r="AR845" s="2"/>
      <c r="AS845" s="2"/>
      <c r="AT845" s="2"/>
    </row>
    <row r="846" spans="37:46" x14ac:dyDescent="0.3">
      <c r="AK846" s="2"/>
      <c r="AL846" s="2"/>
      <c r="AM846" s="2"/>
      <c r="AN846" s="2"/>
      <c r="AO846" s="2"/>
      <c r="AP846" s="2"/>
      <c r="AQ846" s="2"/>
      <c r="AR846" s="2"/>
      <c r="AS846" s="2"/>
      <c r="AT846" s="2"/>
    </row>
    <row r="847" spans="37:46" x14ac:dyDescent="0.3"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37:46" x14ac:dyDescent="0.3">
      <c r="AK848" s="2"/>
      <c r="AL848" s="2"/>
      <c r="AM848" s="2"/>
      <c r="AN848" s="2"/>
      <c r="AO848" s="2"/>
      <c r="AP848" s="2"/>
      <c r="AQ848" s="2"/>
      <c r="AR848" s="2"/>
      <c r="AS848" s="2"/>
      <c r="AT848" s="2"/>
    </row>
    <row r="849" spans="37:46" x14ac:dyDescent="0.3">
      <c r="AK849" s="2"/>
      <c r="AL849" s="2"/>
      <c r="AM849" s="2"/>
      <c r="AN849" s="2"/>
      <c r="AO849" s="2"/>
      <c r="AP849" s="2"/>
      <c r="AQ849" s="2"/>
      <c r="AR849" s="2"/>
      <c r="AS849" s="2"/>
      <c r="AT849" s="2"/>
    </row>
    <row r="850" spans="37:46" x14ac:dyDescent="0.3">
      <c r="AK850" s="2"/>
      <c r="AL850" s="2"/>
      <c r="AM850" s="2"/>
      <c r="AN850" s="2"/>
      <c r="AO850" s="2"/>
      <c r="AP850" s="2"/>
      <c r="AQ850" s="2"/>
      <c r="AR850" s="2"/>
      <c r="AS850" s="2"/>
      <c r="AT850" s="2"/>
    </row>
    <row r="851" spans="37:46" x14ac:dyDescent="0.3">
      <c r="AK851" s="2"/>
      <c r="AL851" s="2"/>
      <c r="AM851" s="2"/>
      <c r="AN851" s="2"/>
      <c r="AO851" s="2"/>
      <c r="AP851" s="2"/>
      <c r="AQ851" s="2"/>
      <c r="AR851" s="2"/>
      <c r="AS851" s="2"/>
      <c r="AT851" s="2"/>
    </row>
    <row r="852" spans="37:46" x14ac:dyDescent="0.3">
      <c r="AK852" s="2"/>
      <c r="AL852" s="2"/>
      <c r="AM852" s="2"/>
      <c r="AN852" s="2"/>
      <c r="AO852" s="2"/>
      <c r="AP852" s="2"/>
      <c r="AQ852" s="2"/>
      <c r="AR852" s="2"/>
      <c r="AS852" s="2"/>
      <c r="AT852" s="2"/>
    </row>
    <row r="853" spans="37:46" x14ac:dyDescent="0.3">
      <c r="AK853" s="2"/>
      <c r="AL853" s="2"/>
      <c r="AM853" s="2"/>
      <c r="AN853" s="2"/>
      <c r="AO853" s="2"/>
      <c r="AP853" s="2"/>
      <c r="AQ853" s="2"/>
      <c r="AR853" s="2"/>
      <c r="AS853" s="2"/>
      <c r="AT853" s="2"/>
    </row>
    <row r="854" spans="37:46" x14ac:dyDescent="0.3"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37:46" x14ac:dyDescent="0.3"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37:46" x14ac:dyDescent="0.3"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37:46" x14ac:dyDescent="0.3"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37:46" x14ac:dyDescent="0.3"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37:46" x14ac:dyDescent="0.3"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37:46" x14ac:dyDescent="0.3"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37:46" x14ac:dyDescent="0.3"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37:46" x14ac:dyDescent="0.3"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37:46" x14ac:dyDescent="0.3"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37:46" x14ac:dyDescent="0.3"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37:46" x14ac:dyDescent="0.3"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37:46" x14ac:dyDescent="0.3"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37:46" x14ac:dyDescent="0.3"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37:46" x14ac:dyDescent="0.3"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37:46" x14ac:dyDescent="0.3"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37:46" x14ac:dyDescent="0.3"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37:46" x14ac:dyDescent="0.3"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37:46" x14ac:dyDescent="0.3"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37:46" x14ac:dyDescent="0.3"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37:46" x14ac:dyDescent="0.3"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37:46" x14ac:dyDescent="0.3"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37:46" x14ac:dyDescent="0.3"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37:46" x14ac:dyDescent="0.3"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37:46" x14ac:dyDescent="0.3"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37:46" x14ac:dyDescent="0.3"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37:46" x14ac:dyDescent="0.3"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37:46" x14ac:dyDescent="0.3"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37:46" x14ac:dyDescent="0.3"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37:46" x14ac:dyDescent="0.3"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37:46" x14ac:dyDescent="0.3"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37:46" x14ac:dyDescent="0.3"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37:46" x14ac:dyDescent="0.3"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37:46" x14ac:dyDescent="0.3"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37:46" x14ac:dyDescent="0.3"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37:46" x14ac:dyDescent="0.3"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37:46" x14ac:dyDescent="0.3"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37:46" x14ac:dyDescent="0.3"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37:46" x14ac:dyDescent="0.3"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37:46" x14ac:dyDescent="0.3"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37:46" x14ac:dyDescent="0.3"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37:46" x14ac:dyDescent="0.3"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37:46" x14ac:dyDescent="0.3"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37:46" x14ac:dyDescent="0.3"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37:46" x14ac:dyDescent="0.3"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37:46" x14ac:dyDescent="0.3"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37:46" x14ac:dyDescent="0.3"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37:46" x14ac:dyDescent="0.3"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37:46" x14ac:dyDescent="0.3"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37:46" x14ac:dyDescent="0.3"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37:46" x14ac:dyDescent="0.3"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37:46" x14ac:dyDescent="0.3"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37:46" x14ac:dyDescent="0.3"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37:46" x14ac:dyDescent="0.3"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37:46" x14ac:dyDescent="0.3"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37:46" x14ac:dyDescent="0.3"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37:46" x14ac:dyDescent="0.3"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37:46" x14ac:dyDescent="0.3"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37:46" x14ac:dyDescent="0.3"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37:46" x14ac:dyDescent="0.3"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37:46" x14ac:dyDescent="0.3"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37:46" x14ac:dyDescent="0.3"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37:46" x14ac:dyDescent="0.3"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37:46" x14ac:dyDescent="0.3"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37:46" x14ac:dyDescent="0.3"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37:46" x14ac:dyDescent="0.3"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37:46" x14ac:dyDescent="0.3"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37:46" x14ac:dyDescent="0.3"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37:46" x14ac:dyDescent="0.3"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37:46" x14ac:dyDescent="0.3"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37:46" x14ac:dyDescent="0.3"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37:46" x14ac:dyDescent="0.3"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37:46" x14ac:dyDescent="0.3"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37:46" x14ac:dyDescent="0.3"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37:46" x14ac:dyDescent="0.3"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37:46" x14ac:dyDescent="0.3"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37:46" x14ac:dyDescent="0.3"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37:46" x14ac:dyDescent="0.3"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37:46" x14ac:dyDescent="0.3"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37:46" x14ac:dyDescent="0.3"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37:46" x14ac:dyDescent="0.3"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37:46" x14ac:dyDescent="0.3"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37:46" x14ac:dyDescent="0.3"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37:46" x14ac:dyDescent="0.3"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37:46" x14ac:dyDescent="0.3"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37:46" x14ac:dyDescent="0.3"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37:46" x14ac:dyDescent="0.3"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37:46" x14ac:dyDescent="0.3"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37:46" x14ac:dyDescent="0.3"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37:46" x14ac:dyDescent="0.3"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37:46" x14ac:dyDescent="0.3"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37:46" x14ac:dyDescent="0.3"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37:46" x14ac:dyDescent="0.3"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37:46" x14ac:dyDescent="0.3"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37:46" x14ac:dyDescent="0.3"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37:46" x14ac:dyDescent="0.3"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37:46" x14ac:dyDescent="0.3"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37:46" x14ac:dyDescent="0.3"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37:46" x14ac:dyDescent="0.3"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37:46" x14ac:dyDescent="0.3"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37:46" x14ac:dyDescent="0.3"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37:46" x14ac:dyDescent="0.3"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37:46" x14ac:dyDescent="0.3"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37:46" x14ac:dyDescent="0.3"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  <row r="958" spans="37:46" x14ac:dyDescent="0.3">
      <c r="AK958" s="2"/>
      <c r="AL958" s="2"/>
      <c r="AM958" s="2"/>
      <c r="AN958" s="2"/>
      <c r="AO958" s="2"/>
      <c r="AP958" s="2"/>
      <c r="AQ958" s="2"/>
      <c r="AR958" s="2"/>
      <c r="AS958" s="2"/>
      <c r="AT958" s="2"/>
    </row>
    <row r="959" spans="37:46" x14ac:dyDescent="0.3">
      <c r="AK959" s="2"/>
      <c r="AL959" s="2"/>
      <c r="AM959" s="2"/>
      <c r="AN959" s="2"/>
      <c r="AO959" s="2"/>
      <c r="AP959" s="2"/>
      <c r="AQ959" s="2"/>
      <c r="AR959" s="2"/>
      <c r="AS959" s="2"/>
      <c r="AT959" s="2"/>
    </row>
    <row r="960" spans="37:46" x14ac:dyDescent="0.3">
      <c r="AK960" s="2"/>
      <c r="AL960" s="2"/>
      <c r="AM960" s="2"/>
      <c r="AN960" s="2"/>
      <c r="AO960" s="2"/>
      <c r="AP960" s="2"/>
      <c r="AQ960" s="2"/>
      <c r="AR960" s="2"/>
      <c r="AS960" s="2"/>
      <c r="AT960" s="2"/>
    </row>
    <row r="961" spans="37:46" x14ac:dyDescent="0.3">
      <c r="AK961" s="2"/>
      <c r="AL961" s="2"/>
      <c r="AM961" s="2"/>
      <c r="AN961" s="2"/>
      <c r="AO961" s="2"/>
      <c r="AP961" s="2"/>
      <c r="AQ961" s="2"/>
      <c r="AR961" s="2"/>
      <c r="AS961" s="2"/>
      <c r="AT961" s="2"/>
    </row>
    <row r="962" spans="37:46" x14ac:dyDescent="0.3">
      <c r="AK962" s="2"/>
      <c r="AL962" s="2"/>
      <c r="AM962" s="2"/>
      <c r="AN962" s="2"/>
      <c r="AO962" s="2"/>
      <c r="AP962" s="2"/>
      <c r="AQ962" s="2"/>
      <c r="AR962" s="2"/>
      <c r="AS962" s="2"/>
      <c r="AT962" s="2"/>
    </row>
    <row r="963" spans="37:46" x14ac:dyDescent="0.3">
      <c r="AK963" s="2"/>
      <c r="AL963" s="2"/>
      <c r="AM963" s="2"/>
      <c r="AN963" s="2"/>
      <c r="AO963" s="2"/>
      <c r="AP963" s="2"/>
      <c r="AQ963" s="2"/>
      <c r="AR963" s="2"/>
      <c r="AS963" s="2"/>
      <c r="AT963" s="2"/>
    </row>
    <row r="964" spans="37:46" x14ac:dyDescent="0.3">
      <c r="AK964" s="2"/>
      <c r="AL964" s="2"/>
      <c r="AM964" s="2"/>
      <c r="AN964" s="2"/>
      <c r="AO964" s="2"/>
      <c r="AP964" s="2"/>
      <c r="AQ964" s="2"/>
      <c r="AR964" s="2"/>
      <c r="AS964" s="2"/>
      <c r="AT964" s="2"/>
    </row>
    <row r="965" spans="37:46" x14ac:dyDescent="0.3">
      <c r="AK965" s="2"/>
      <c r="AL965" s="2"/>
      <c r="AM965" s="2"/>
      <c r="AN965" s="2"/>
      <c r="AO965" s="2"/>
      <c r="AP965" s="2"/>
      <c r="AQ965" s="2"/>
      <c r="AR965" s="2"/>
      <c r="AS965" s="2"/>
      <c r="AT965" s="2"/>
    </row>
    <row r="966" spans="37:46" x14ac:dyDescent="0.3">
      <c r="AK966" s="2"/>
      <c r="AL966" s="2"/>
      <c r="AM966" s="2"/>
      <c r="AN966" s="2"/>
      <c r="AO966" s="2"/>
      <c r="AP966" s="2"/>
      <c r="AQ966" s="2"/>
      <c r="AR966" s="2"/>
      <c r="AS966" s="2"/>
      <c r="AT966" s="2"/>
    </row>
    <row r="967" spans="37:46" x14ac:dyDescent="0.3">
      <c r="AK967" s="2"/>
      <c r="AL967" s="2"/>
      <c r="AM967" s="2"/>
      <c r="AN967" s="2"/>
      <c r="AO967" s="2"/>
      <c r="AP967" s="2"/>
      <c r="AQ967" s="2"/>
      <c r="AR967" s="2"/>
      <c r="AS967" s="2"/>
      <c r="AT967" s="2"/>
    </row>
    <row r="968" spans="37:46" x14ac:dyDescent="0.3">
      <c r="AK968" s="2"/>
      <c r="AL968" s="2"/>
      <c r="AM968" s="2"/>
      <c r="AN968" s="2"/>
      <c r="AO968" s="2"/>
      <c r="AP968" s="2"/>
      <c r="AQ968" s="2"/>
      <c r="AR968" s="2"/>
      <c r="AS968" s="2"/>
      <c r="AT968" s="2"/>
    </row>
    <row r="969" spans="37:46" x14ac:dyDescent="0.3">
      <c r="AK969" s="2"/>
      <c r="AL969" s="2"/>
      <c r="AM969" s="2"/>
      <c r="AN969" s="2"/>
      <c r="AO969" s="2"/>
      <c r="AP969" s="2"/>
      <c r="AQ969" s="2"/>
      <c r="AR969" s="2"/>
      <c r="AS969" s="2"/>
      <c r="AT969" s="2"/>
    </row>
    <row r="970" spans="37:46" x14ac:dyDescent="0.3">
      <c r="AK970" s="2"/>
      <c r="AL970" s="2"/>
      <c r="AM970" s="2"/>
      <c r="AN970" s="2"/>
      <c r="AO970" s="2"/>
      <c r="AP970" s="2"/>
      <c r="AQ970" s="2"/>
      <c r="AR970" s="2"/>
      <c r="AS970" s="2"/>
      <c r="AT970" s="2"/>
    </row>
    <row r="971" spans="37:46" x14ac:dyDescent="0.3">
      <c r="AK971" s="2"/>
      <c r="AL971" s="2"/>
      <c r="AM971" s="2"/>
      <c r="AN971" s="2"/>
      <c r="AO971" s="2"/>
      <c r="AP971" s="2"/>
      <c r="AQ971" s="2"/>
      <c r="AR971" s="2"/>
      <c r="AS971" s="2"/>
      <c r="AT971" s="2"/>
    </row>
    <row r="972" spans="37:46" x14ac:dyDescent="0.3">
      <c r="AK972" s="2"/>
      <c r="AL972" s="2"/>
      <c r="AM972" s="2"/>
      <c r="AN972" s="2"/>
      <c r="AO972" s="2"/>
      <c r="AP972" s="2"/>
      <c r="AQ972" s="2"/>
      <c r="AR972" s="2"/>
      <c r="AS972" s="2"/>
      <c r="AT972" s="2"/>
    </row>
    <row r="973" spans="37:46" x14ac:dyDescent="0.3">
      <c r="AK973" s="2"/>
      <c r="AL973" s="2"/>
      <c r="AM973" s="2"/>
      <c r="AN973" s="2"/>
      <c r="AO973" s="2"/>
      <c r="AP973" s="2"/>
      <c r="AQ973" s="2"/>
      <c r="AR973" s="2"/>
      <c r="AS973" s="2"/>
      <c r="AT973" s="2"/>
    </row>
    <row r="974" spans="37:46" x14ac:dyDescent="0.3">
      <c r="AK974" s="2"/>
      <c r="AL974" s="2"/>
      <c r="AM974" s="2"/>
      <c r="AN974" s="2"/>
      <c r="AO974" s="2"/>
      <c r="AP974" s="2"/>
      <c r="AQ974" s="2"/>
      <c r="AR974" s="2"/>
      <c r="AS974" s="2"/>
      <c r="AT974" s="2"/>
    </row>
    <row r="975" spans="37:46" x14ac:dyDescent="0.3">
      <c r="AK975" s="2"/>
      <c r="AL975" s="2"/>
      <c r="AM975" s="2"/>
      <c r="AN975" s="2"/>
      <c r="AO975" s="2"/>
      <c r="AP975" s="2"/>
      <c r="AQ975" s="2"/>
      <c r="AR975" s="2"/>
      <c r="AS975" s="2"/>
      <c r="AT975" s="2"/>
    </row>
    <row r="976" spans="37:46" x14ac:dyDescent="0.3">
      <c r="AK976" s="2"/>
      <c r="AL976" s="2"/>
      <c r="AM976" s="2"/>
      <c r="AN976" s="2"/>
      <c r="AO976" s="2"/>
      <c r="AP976" s="2"/>
      <c r="AQ976" s="2"/>
      <c r="AR976" s="2"/>
      <c r="AS976" s="2"/>
      <c r="AT976" s="2"/>
    </row>
    <row r="977" spans="37:46" x14ac:dyDescent="0.3">
      <c r="AK977" s="2"/>
      <c r="AL977" s="2"/>
      <c r="AM977" s="2"/>
      <c r="AN977" s="2"/>
      <c r="AO977" s="2"/>
      <c r="AP977" s="2"/>
      <c r="AQ977" s="2"/>
      <c r="AR977" s="2"/>
      <c r="AS977" s="2"/>
      <c r="AT977" s="2"/>
    </row>
    <row r="978" spans="37:46" x14ac:dyDescent="0.3">
      <c r="AK978" s="2"/>
      <c r="AL978" s="2"/>
      <c r="AM978" s="2"/>
      <c r="AN978" s="2"/>
      <c r="AO978" s="2"/>
      <c r="AP978" s="2"/>
      <c r="AQ978" s="2"/>
      <c r="AR978" s="2"/>
      <c r="AS978" s="2"/>
      <c r="AT978" s="2"/>
    </row>
    <row r="979" spans="37:46" x14ac:dyDescent="0.3">
      <c r="AK979" s="2"/>
      <c r="AL979" s="2"/>
      <c r="AM979" s="2"/>
      <c r="AN979" s="2"/>
      <c r="AO979" s="2"/>
      <c r="AP979" s="2"/>
      <c r="AQ979" s="2"/>
      <c r="AR979" s="2"/>
      <c r="AS979" s="2"/>
      <c r="AT979" s="2"/>
    </row>
    <row r="980" spans="37:46" x14ac:dyDescent="0.3">
      <c r="AK980" s="2"/>
      <c r="AL980" s="2"/>
      <c r="AM980" s="2"/>
      <c r="AN980" s="2"/>
      <c r="AO980" s="2"/>
      <c r="AP980" s="2"/>
      <c r="AQ980" s="2"/>
      <c r="AR980" s="2"/>
      <c r="AS980" s="2"/>
      <c r="AT980" s="2"/>
    </row>
    <row r="981" spans="37:46" x14ac:dyDescent="0.3">
      <c r="AK981" s="2"/>
      <c r="AL981" s="2"/>
      <c r="AM981" s="2"/>
      <c r="AN981" s="2"/>
      <c r="AO981" s="2"/>
      <c r="AP981" s="2"/>
      <c r="AQ981" s="2"/>
      <c r="AR981" s="2"/>
      <c r="AS981" s="2"/>
      <c r="AT981" s="2"/>
    </row>
    <row r="982" spans="37:46" x14ac:dyDescent="0.3">
      <c r="AK982" s="2"/>
      <c r="AL982" s="2"/>
      <c r="AM982" s="2"/>
      <c r="AN982" s="2"/>
      <c r="AO982" s="2"/>
      <c r="AP982" s="2"/>
      <c r="AQ982" s="2"/>
      <c r="AR982" s="2"/>
      <c r="AS982" s="2"/>
      <c r="AT982" s="2"/>
    </row>
    <row r="983" spans="37:46" x14ac:dyDescent="0.3">
      <c r="AK983" s="2"/>
      <c r="AL983" s="2"/>
      <c r="AM983" s="2"/>
      <c r="AN983" s="2"/>
      <c r="AO983" s="2"/>
      <c r="AP983" s="2"/>
      <c r="AQ983" s="2"/>
      <c r="AR983" s="2"/>
      <c r="AS983" s="2"/>
      <c r="AT983" s="2"/>
    </row>
    <row r="984" spans="37:46" x14ac:dyDescent="0.3">
      <c r="AK984" s="2"/>
      <c r="AL984" s="2"/>
      <c r="AM984" s="2"/>
      <c r="AN984" s="2"/>
      <c r="AO984" s="2"/>
      <c r="AP984" s="2"/>
      <c r="AQ984" s="2"/>
      <c r="AR984" s="2"/>
      <c r="AS984" s="2"/>
      <c r="AT984" s="2"/>
    </row>
    <row r="985" spans="37:46" x14ac:dyDescent="0.3">
      <c r="AK985" s="2"/>
      <c r="AL985" s="2"/>
      <c r="AM985" s="2"/>
      <c r="AN985" s="2"/>
      <c r="AO985" s="2"/>
      <c r="AP985" s="2"/>
      <c r="AQ985" s="2"/>
      <c r="AR985" s="2"/>
      <c r="AS985" s="2"/>
      <c r="AT985" s="2"/>
    </row>
    <row r="986" spans="37:46" x14ac:dyDescent="0.3">
      <c r="AK986" s="2"/>
      <c r="AL986" s="2"/>
      <c r="AM986" s="2"/>
      <c r="AN986" s="2"/>
      <c r="AO986" s="2"/>
      <c r="AP986" s="2"/>
      <c r="AQ986" s="2"/>
      <c r="AR986" s="2"/>
      <c r="AS986" s="2"/>
      <c r="AT986" s="2"/>
    </row>
    <row r="987" spans="37:46" x14ac:dyDescent="0.3">
      <c r="AK987" s="2"/>
      <c r="AL987" s="2"/>
      <c r="AM987" s="2"/>
      <c r="AN987" s="2"/>
      <c r="AO987" s="2"/>
      <c r="AP987" s="2"/>
      <c r="AQ987" s="2"/>
      <c r="AR987" s="2"/>
      <c r="AS987" s="2"/>
      <c r="AT987" s="2"/>
    </row>
    <row r="988" spans="37:46" x14ac:dyDescent="0.3">
      <c r="AK988" s="2"/>
      <c r="AL988" s="2"/>
      <c r="AM988" s="2"/>
      <c r="AN988" s="2"/>
      <c r="AO988" s="2"/>
      <c r="AP988" s="2"/>
      <c r="AQ988" s="2"/>
      <c r="AR988" s="2"/>
      <c r="AS988" s="2"/>
      <c r="AT988" s="2"/>
    </row>
    <row r="989" spans="37:46" x14ac:dyDescent="0.3">
      <c r="AK989" s="2"/>
      <c r="AL989" s="2"/>
      <c r="AM989" s="2"/>
      <c r="AN989" s="2"/>
      <c r="AO989" s="2"/>
      <c r="AP989" s="2"/>
      <c r="AQ989" s="2"/>
      <c r="AR989" s="2"/>
      <c r="AS989" s="2"/>
      <c r="AT989" s="2"/>
    </row>
    <row r="990" spans="37:46" x14ac:dyDescent="0.3">
      <c r="AK990" s="2"/>
      <c r="AL990" s="2"/>
      <c r="AM990" s="2"/>
      <c r="AN990" s="2"/>
      <c r="AO990" s="2"/>
      <c r="AP990" s="2"/>
      <c r="AQ990" s="2"/>
      <c r="AR990" s="2"/>
      <c r="AS990" s="2"/>
      <c r="AT990" s="2"/>
    </row>
    <row r="991" spans="37:46" x14ac:dyDescent="0.3">
      <c r="AK991" s="2"/>
      <c r="AL991" s="2"/>
      <c r="AM991" s="2"/>
      <c r="AN991" s="2"/>
      <c r="AO991" s="2"/>
      <c r="AP991" s="2"/>
      <c r="AQ991" s="2"/>
      <c r="AR991" s="2"/>
      <c r="AS991" s="2"/>
      <c r="AT991" s="2"/>
    </row>
    <row r="992" spans="37:46" x14ac:dyDescent="0.3">
      <c r="AK992" s="2"/>
      <c r="AL992" s="2"/>
      <c r="AM992" s="2"/>
      <c r="AN992" s="2"/>
      <c r="AO992" s="2"/>
      <c r="AP992" s="2"/>
      <c r="AQ992" s="2"/>
      <c r="AR992" s="2"/>
      <c r="AS992" s="2"/>
      <c r="AT992" s="2"/>
    </row>
    <row r="993" spans="37:46" x14ac:dyDescent="0.3">
      <c r="AK993" s="2"/>
      <c r="AL993" s="2"/>
      <c r="AM993" s="2"/>
      <c r="AN993" s="2"/>
      <c r="AO993" s="2"/>
      <c r="AP993" s="2"/>
      <c r="AQ993" s="2"/>
      <c r="AR993" s="2"/>
      <c r="AS993" s="2"/>
      <c r="AT993" s="2"/>
    </row>
    <row r="994" spans="37:46" x14ac:dyDescent="0.3">
      <c r="AK994" s="2"/>
      <c r="AL994" s="2"/>
      <c r="AM994" s="2"/>
      <c r="AN994" s="2"/>
      <c r="AO994" s="2"/>
      <c r="AP994" s="2"/>
      <c r="AQ994" s="2"/>
      <c r="AR994" s="2"/>
      <c r="AS994" s="2"/>
      <c r="AT994" s="2"/>
    </row>
    <row r="995" spans="37:46" x14ac:dyDescent="0.3">
      <c r="AK995" s="2"/>
      <c r="AL995" s="2"/>
      <c r="AM995" s="2"/>
      <c r="AN995" s="2"/>
      <c r="AO995" s="2"/>
      <c r="AP995" s="2"/>
      <c r="AQ995" s="2"/>
      <c r="AR995" s="2"/>
      <c r="AS995" s="2"/>
      <c r="AT995" s="2"/>
    </row>
    <row r="996" spans="37:46" x14ac:dyDescent="0.3">
      <c r="AK996" s="2"/>
      <c r="AL996" s="2"/>
      <c r="AM996" s="2"/>
      <c r="AN996" s="2"/>
      <c r="AO996" s="2"/>
      <c r="AP996" s="2"/>
      <c r="AQ996" s="2"/>
      <c r="AR996" s="2"/>
      <c r="AS996" s="2"/>
      <c r="AT996" s="2"/>
    </row>
    <row r="997" spans="37:46" x14ac:dyDescent="0.3">
      <c r="AK997" s="2"/>
      <c r="AL997" s="2"/>
      <c r="AM997" s="2"/>
      <c r="AN997" s="2"/>
      <c r="AO997" s="2"/>
      <c r="AP997" s="2"/>
      <c r="AQ997" s="2"/>
      <c r="AR997" s="2"/>
      <c r="AS997" s="2"/>
      <c r="AT997" s="2"/>
    </row>
    <row r="998" spans="37:46" x14ac:dyDescent="0.3">
      <c r="AK998" s="2"/>
      <c r="AL998" s="2"/>
      <c r="AM998" s="2"/>
      <c r="AN998" s="2"/>
      <c r="AO998" s="2"/>
      <c r="AP998" s="2"/>
      <c r="AQ998" s="2"/>
      <c r="AR998" s="2"/>
      <c r="AS998" s="2"/>
      <c r="AT998" s="2"/>
    </row>
    <row r="999" spans="37:46" x14ac:dyDescent="0.3">
      <c r="AK999" s="2"/>
      <c r="AL999" s="2"/>
      <c r="AM999" s="2"/>
      <c r="AN999" s="2"/>
      <c r="AO999" s="2"/>
      <c r="AP999" s="2"/>
      <c r="AQ999" s="2"/>
      <c r="AR999" s="2"/>
      <c r="AS999" s="2"/>
      <c r="AT999" s="2"/>
    </row>
    <row r="1000" spans="37:46" x14ac:dyDescent="0.3"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</row>
    <row r="1001" spans="37:46" x14ac:dyDescent="0.3"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</row>
    <row r="1002" spans="37:46" x14ac:dyDescent="0.3"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</row>
    <row r="1003" spans="37:46" x14ac:dyDescent="0.3"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</row>
    <row r="1004" spans="37:46" x14ac:dyDescent="0.3"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</row>
    <row r="1005" spans="37:46" x14ac:dyDescent="0.3"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</row>
    <row r="1006" spans="37:46" x14ac:dyDescent="0.3"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</row>
    <row r="1007" spans="37:46" x14ac:dyDescent="0.3"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</row>
    <row r="1008" spans="37:46" x14ac:dyDescent="0.3"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</row>
  </sheetData>
  <mergeCells count="13">
    <mergeCell ref="C58:D58"/>
    <mergeCell ref="C57:D57"/>
    <mergeCell ref="A1:S1"/>
    <mergeCell ref="AF3:AJ3"/>
    <mergeCell ref="AE3:AE4"/>
    <mergeCell ref="Y3:AC3"/>
    <mergeCell ref="AD3:AD4"/>
    <mergeCell ref="B3:B4"/>
    <mergeCell ref="T3:X3"/>
    <mergeCell ref="C3:K3"/>
    <mergeCell ref="L3:N3"/>
    <mergeCell ref="A54:G54"/>
    <mergeCell ref="A3:A4"/>
  </mergeCells>
  <pageMargins left="0.39370078740157483" right="0.39370078740157483" top="0.39370078740157483" bottom="0.39370078740157483" header="0.39370078740157483" footer="0.39370078740157483"/>
  <pageSetup paperSize="8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Marius Pulkauninkas</cp:lastModifiedBy>
  <cp:lastPrinted>2017-12-06T21:46:44Z</cp:lastPrinted>
  <dcterms:modified xsi:type="dcterms:W3CDTF">2017-12-06T21:57:35Z</dcterms:modified>
</cp:coreProperties>
</file>